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965" tabRatio="576" firstSheet="1" activeTab="1"/>
  </bookViews>
  <sheets>
    <sheet name="Relación formatos" sheetId="1" state="hidden" r:id="rId1"/>
    <sheet name="CB-0221  INFORMACION PRECONT..." sheetId="2" r:id="rId2"/>
    <sheet name="CB-0225  OFERTAS" sheetId="3" r:id="rId3"/>
    <sheet name="datos" sheetId="4" state="hidden" r:id="rId4"/>
  </sheets>
  <externalReferences>
    <externalReference r:id="rId7"/>
    <externalReference r:id="rId8"/>
  </externalReferences>
  <definedNames>
    <definedName name="_xlfn.AGGREGATE" hidden="1">#NAME?</definedName>
    <definedName name="_xlnm.Print_Area" localSheetId="2">'CB-0225  OFERTAS'!$A$2:$L$15</definedName>
    <definedName name="CLASE_CONTRATISTA">'datos'!$A$155:$A$157</definedName>
    <definedName name="concepto_pago">'datos'!$A$197:$A$202</definedName>
    <definedName name="CONFIGURACION">'datos'!$A$117:$A$142</definedName>
    <definedName name="CONTRATO">'[1]BASE'!#REF!</definedName>
    <definedName name="control_ejec">'datos'!$A$304:$A$306</definedName>
    <definedName name="controversias">'datos'!$A$275:$A$281</definedName>
    <definedName name="cuentas">'datos'!$A$205:$A$209</definedName>
    <definedName name="DATOS">'[2]CONTRACTUAL'!#REF!</definedName>
    <definedName name="estados">'datos'!$A$185:$A$194</definedName>
    <definedName name="MODALIDADES">'datos'!$A$174:$A$182</definedName>
    <definedName name="NACIONALIDAD">'datos'!$A$150:$A$152</definedName>
    <definedName name="origen_ingreso">'datos'!$A$267:$A$272</definedName>
    <definedName name="plazos">'datos'!$A$253:$A$257</definedName>
    <definedName name="Presupuesto">'datos'!$A$260:$A$264</definedName>
    <definedName name="REGIMEN">'datos'!$A$211:$A$216</definedName>
    <definedName name="result_controversia">'datos'!$A$284:$A$293</definedName>
    <definedName name="Tema">'datos'!$A$226:$A$250</definedName>
    <definedName name="TERCERO">'[1]BASE'!#REF!</definedName>
    <definedName name="TIPO_COMPROMISO">'datos'!$A$161:$A$164</definedName>
    <definedName name="TIPO_MODIFICACION">'datos'!$A$167:$A$171</definedName>
    <definedName name="TIPO_PERSON">'datos'!$A$145:$A$147</definedName>
    <definedName name="_xlnm.Print_Titles" localSheetId="2">'CB-0225  OFERTAS'!$9:$11</definedName>
    <definedName name="tp_clausula">'datos'!$A$296:$A$300</definedName>
    <definedName name="TP_GASTO">'datos'!$A$219:$A$223</definedName>
    <definedName name="V_EST_PROCESO">'datos'!$A$25:$A$32</definedName>
    <definedName name="V_SI_NO">'datos'!$A$36:$A$37</definedName>
    <definedName name="V_tipologias">'datos'!$A$41:$A$113</definedName>
    <definedName name="V_TP_PROCESO">'datos'!$A$3:$A$21</definedName>
  </definedNames>
  <calcPr fullCalcOnLoad="1"/>
</workbook>
</file>

<file path=xl/sharedStrings.xml><?xml version="1.0" encoding="utf-8"?>
<sst xmlns="http://schemas.openxmlformats.org/spreadsheetml/2006/main" count="606" uniqueCount="403">
  <si>
    <t>Tipo Informe</t>
  </si>
  <si>
    <t>43 INFORME PRECONTRACTUAL</t>
  </si>
  <si>
    <t>Formulario</t>
  </si>
  <si>
    <t>CB-0221: INFORMACION PRECONTRACTUAL</t>
  </si>
  <si>
    <t>Moneda Informe</t>
  </si>
  <si>
    <t>Entidad</t>
  </si>
  <si>
    <t>Fecha</t>
  </si>
  <si>
    <t>Periodicidad</t>
  </si>
  <si>
    <t>Mensual</t>
  </si>
  <si>
    <t>[1]</t>
  </si>
  <si>
    <t>ENTIDAD</t>
  </si>
  <si>
    <t>VIGENCIA</t>
  </si>
  <si>
    <t>TIPO_PROCESO</t>
  </si>
  <si>
    <t>NUMERO_PROCESO</t>
  </si>
  <si>
    <t>OBJETO_PROCESO</t>
  </si>
  <si>
    <t>VALOR_PROCESO</t>
  </si>
  <si>
    <t>ESTUDIOS_PREVIOS</t>
  </si>
  <si>
    <t>FECHA_APERTURA_PROCESO</t>
  </si>
  <si>
    <t>FECHA_CIERRE_PROCESO</t>
  </si>
  <si>
    <t>ESTADO_PROCESO</t>
  </si>
  <si>
    <t>OBSERVACIONES</t>
  </si>
  <si>
    <t>FILA_10</t>
  </si>
  <si>
    <t>ID_OFERENTE</t>
  </si>
  <si>
    <t>DIGITO_VERIFICACION</t>
  </si>
  <si>
    <t>1 1-Nacional</t>
  </si>
  <si>
    <t>2 2-Extranjero</t>
  </si>
  <si>
    <t>3 3-Mixto</t>
  </si>
  <si>
    <t>CB-0225: OFERTAS</t>
  </si>
  <si>
    <t>OFERTAS</t>
  </si>
  <si>
    <t>NUMERO_OFERTA</t>
  </si>
  <si>
    <t>VALOR_OFERTA</t>
  </si>
  <si>
    <t>FECHA_OFERTA</t>
  </si>
  <si>
    <t>FILA_20</t>
  </si>
  <si>
    <t>FILA_30</t>
  </si>
  <si>
    <t>FILA_40</t>
  </si>
  <si>
    <t>1. NATURAL</t>
  </si>
  <si>
    <t>1 Unión Temporal</t>
  </si>
  <si>
    <t>Nacional</t>
  </si>
  <si>
    <t>Uniòn Temporal o Consorcio</t>
  </si>
  <si>
    <t>2. JURIDICA</t>
  </si>
  <si>
    <t>2 Consorcio</t>
  </si>
  <si>
    <t>Extranjero</t>
  </si>
  <si>
    <t>Integrante Uniòn Temporal o Consorcio</t>
  </si>
  <si>
    <t>3 Administradora Pública Cooperativa</t>
  </si>
  <si>
    <t>4 Otras Entidades de Economía Solidaria</t>
  </si>
  <si>
    <t>5 Sociedad Anónima</t>
  </si>
  <si>
    <t>6 Sociedad Ltda.</t>
  </si>
  <si>
    <t>7 Sociedad Comandita Simple</t>
  </si>
  <si>
    <t>8 Sociedad Comandita por Acciones</t>
  </si>
  <si>
    <t>9 Fundación sin ánimo de lucro</t>
  </si>
  <si>
    <t>10 Corporación sin ánimo de lucro, Organización no Gubernamental -ONG-</t>
  </si>
  <si>
    <t>11 Entidad Estatal</t>
  </si>
  <si>
    <t>12 Universidad Pública</t>
  </si>
  <si>
    <t>13 Universidad Privada</t>
  </si>
  <si>
    <t>14 Institución de Investigación Científica</t>
  </si>
  <si>
    <t>15 Organismo Multilateral</t>
  </si>
  <si>
    <t>16 Institución Aseguradora</t>
  </si>
  <si>
    <t>17 Institución Financiera</t>
  </si>
  <si>
    <t>18 Empresa Social del Estado - E.S.E.</t>
  </si>
  <si>
    <t>19 Empresa de Servicios Públicos - E.S.P.</t>
  </si>
  <si>
    <t>20 Institución Prestadora de Servicios - I.P.S.</t>
  </si>
  <si>
    <t>21 Empresa Promotora de Salud - E.P.S.</t>
  </si>
  <si>
    <t>22 Administradora de Régimen Subsidiado - A.R.S</t>
  </si>
  <si>
    <t>23 Empresa Unipersonal</t>
  </si>
  <si>
    <t>24 Sociedad por Acciones Simplificadas - SAS</t>
  </si>
  <si>
    <t>25 Otro</t>
  </si>
  <si>
    <t>FORMATO</t>
  </si>
  <si>
    <t>NOMBRE</t>
  </si>
  <si>
    <t>GESTION</t>
  </si>
  <si>
    <t>CONTABILIDAD</t>
  </si>
  <si>
    <t>FINANCIERO</t>
  </si>
  <si>
    <t>RECURSO HUMANO</t>
  </si>
  <si>
    <t>BALANCE SOCIAL</t>
  </si>
  <si>
    <t>GESTION AMBIENTAL</t>
  </si>
  <si>
    <t>INFORMATICA</t>
  </si>
  <si>
    <t>SIVICOF</t>
  </si>
  <si>
    <t>PRESUPUESTO</t>
  </si>
  <si>
    <t>INVERSIONES</t>
  </si>
  <si>
    <t>CONTRATACION</t>
  </si>
  <si>
    <t>INF. PRECONTRACTUAL</t>
  </si>
  <si>
    <t>INF CONTRACTUAL</t>
  </si>
  <si>
    <t>INF. NOVEDADES</t>
  </si>
  <si>
    <t>M</t>
  </si>
  <si>
    <t>I</t>
  </si>
  <si>
    <t>A</t>
  </si>
  <si>
    <t>TG</t>
  </si>
  <si>
    <t>X</t>
  </si>
  <si>
    <t>CB- 0221</t>
  </si>
  <si>
    <t>Información Precontractual</t>
  </si>
  <si>
    <t>Información Presupuestal</t>
  </si>
  <si>
    <t>Adendos</t>
  </si>
  <si>
    <t>CB- 0225</t>
  </si>
  <si>
    <t>Ofertas</t>
  </si>
  <si>
    <t>Presupuesto</t>
  </si>
  <si>
    <t>Interventoría</t>
  </si>
  <si>
    <t>Convenio</t>
  </si>
  <si>
    <t>10-Contrato de Obra</t>
  </si>
  <si>
    <t>Inversión</t>
  </si>
  <si>
    <t>Contrato</t>
  </si>
  <si>
    <t>119-Otros contratos de asociación</t>
  </si>
  <si>
    <t>Licitación Pública</t>
  </si>
  <si>
    <t>Orden</t>
  </si>
  <si>
    <t>121-Compraventa (Bienes Muebles)</t>
  </si>
  <si>
    <t>Selección Abreviada</t>
  </si>
  <si>
    <t>122-Compraventa (Bienes Inmuebles)</t>
  </si>
  <si>
    <t>Concurso de Méritos</t>
  </si>
  <si>
    <t>Otro</t>
  </si>
  <si>
    <t>131-Arrendamiento de bienes muebles</t>
  </si>
  <si>
    <t>Mínima Cuantía</t>
  </si>
  <si>
    <t>132-Arrendamiento de bienes inmuebles</t>
  </si>
  <si>
    <t>Contratación Directa</t>
  </si>
  <si>
    <t>133-Administración y enajenación de inmuebles</t>
  </si>
  <si>
    <t>161-Derechos de Autor o propiedad intelectual</t>
  </si>
  <si>
    <t>162-Derechos de propiedad industrial</t>
  </si>
  <si>
    <t>164-Transferencia de Tecnología</t>
  </si>
  <si>
    <t>169-Otro tipo de contrato de derechos de propiedad</t>
  </si>
  <si>
    <t>201-Convenio de Cooperación y Asistencia Técnica</t>
  </si>
  <si>
    <t>209-Otros contratos con organismos multilaterales</t>
  </si>
  <si>
    <t>211-Convenio Interadministrativo</t>
  </si>
  <si>
    <t>212-Convenio Interadministrativo de Cofinanciación</t>
  </si>
  <si>
    <t>213-Convenio Administrativo</t>
  </si>
  <si>
    <t>219-Otros tipo de convenios</t>
  </si>
  <si>
    <t>21-Consultoría (Interventoría)</t>
  </si>
  <si>
    <t>22-Consultoría (Gerencia de Obra)</t>
  </si>
  <si>
    <t>23-Consultoría (Gerencia de Proyecto)</t>
  </si>
  <si>
    <t>24-Consultoría (Estudios y Diseños Tecnicos)</t>
  </si>
  <si>
    <t>25-Consultoría (Estudios de Prefactibilidad y Factibilidad)</t>
  </si>
  <si>
    <t>26-Consultoría (Asesoría Técnica)</t>
  </si>
  <si>
    <t>29-Consultoría (Otros)</t>
  </si>
  <si>
    <t>30-Servicios de Mantenimiento y/o Reparación</t>
  </si>
  <si>
    <t>31-Servicios Profesionales</t>
  </si>
  <si>
    <t>32-Servicios Artísticos</t>
  </si>
  <si>
    <t>33-Servicios Apoyo a la Gestion de la Entidad (servicios administrativos)</t>
  </si>
  <si>
    <t>34-Servicios Asistenciales de Salud</t>
  </si>
  <si>
    <t>35-Servicios de Comunicaciones</t>
  </si>
  <si>
    <t>36-Servicios de Edición</t>
  </si>
  <si>
    <t>37-Servicios de Impresión</t>
  </si>
  <si>
    <t>38-Servicios de Publicación</t>
  </si>
  <si>
    <t>39-Servicios de Capacitación</t>
  </si>
  <si>
    <t>40-Servicios de Outsourcing</t>
  </si>
  <si>
    <t>41-Desarrollo de Proyectos Culturales</t>
  </si>
  <si>
    <t>42-Suministro de Bienes en general</t>
  </si>
  <si>
    <t>43-Suministro de Servicio de Vigilancia</t>
  </si>
  <si>
    <t>44-Suministro de Servicio de Aseo</t>
  </si>
  <si>
    <t>45-Sumunistro de Alimentos</t>
  </si>
  <si>
    <t>46-Sumunistro de Medicamentos</t>
  </si>
  <si>
    <t>48-Otros Suministros</t>
  </si>
  <si>
    <t>49-Otros Servicios</t>
  </si>
  <si>
    <t>50-Servicios de Transporte</t>
  </si>
  <si>
    <t>51-Concesión (Administración de Bienes)</t>
  </si>
  <si>
    <t>52-Concesión (Servicios Públicos Domiciliarios)</t>
  </si>
  <si>
    <t>54-Concesión (Servicios de Salud)</t>
  </si>
  <si>
    <t>55-Concesión (Obra Pública)</t>
  </si>
  <si>
    <t>59-Concesión (Otros)</t>
  </si>
  <si>
    <t>61-Contrato de Fiducia o Encargo Fiduciario</t>
  </si>
  <si>
    <t>62-Contrato de Administración Profesional de Acciones</t>
  </si>
  <si>
    <t>63-Leasing</t>
  </si>
  <si>
    <t>65-Depósitos</t>
  </si>
  <si>
    <t>69-Otro tipo de contrato financiero</t>
  </si>
  <si>
    <t>71-Corretaje o intermediación de seguros</t>
  </si>
  <si>
    <t>72-Contrato de Seguros</t>
  </si>
  <si>
    <t>79-Otro tipo de contrato de seguros</t>
  </si>
  <si>
    <t>81-Administración y Custodia de Bonos del Programa</t>
  </si>
  <si>
    <t>84-Administración y Custodia de Valores</t>
  </si>
  <si>
    <t>86-Representación de tenedores de bonos</t>
  </si>
  <si>
    <t>901-Permuta de bienes muebles</t>
  </si>
  <si>
    <t>903-Mandato</t>
  </si>
  <si>
    <t>904-Comodato</t>
  </si>
  <si>
    <t>906-Donación</t>
  </si>
  <si>
    <t>907-Cesión</t>
  </si>
  <si>
    <t>908-Aprovechamiento Economico (Deportes)</t>
  </si>
  <si>
    <t>909-Suscripciones, afiliaciones</t>
  </si>
  <si>
    <t>910-Contrato de adm/on. mantenim. y aprovech. económico del espacio público</t>
  </si>
  <si>
    <t>911-Contrato Interadministrativo</t>
  </si>
  <si>
    <t>912-Administracion de Recursos del Regimen Subsidiado</t>
  </si>
  <si>
    <t>999-Otro tipo de naturaleza de contratos</t>
  </si>
  <si>
    <t>99-Otros contratos de títulos valores</t>
  </si>
  <si>
    <t>1.ANTICIPO</t>
  </si>
  <si>
    <t>2.PAGO ANTICIPADO</t>
  </si>
  <si>
    <t>Ahorros</t>
  </si>
  <si>
    <t>3.PAGO PARCIAL</t>
  </si>
  <si>
    <t>Fiducia Mercantil</t>
  </si>
  <si>
    <t>4.PAGO DEFINITIVO</t>
  </si>
  <si>
    <t>5.OTRO</t>
  </si>
  <si>
    <t>1.Cesión</t>
  </si>
  <si>
    <t>2.Adición</t>
  </si>
  <si>
    <t>3.Prórroga</t>
  </si>
  <si>
    <t>4.Adicion-prorroga</t>
  </si>
  <si>
    <t>2.Reanudación</t>
  </si>
  <si>
    <t>3.Terminación Anticipada</t>
  </si>
  <si>
    <t>4.Terminación Unilateral</t>
  </si>
  <si>
    <t>5.Liquidación Unilateral</t>
  </si>
  <si>
    <t>6.Inicio</t>
  </si>
  <si>
    <t>7.Liquidacion de común acuerdo.</t>
  </si>
  <si>
    <t>8.Suscrito sin iniciar</t>
  </si>
  <si>
    <t>9.Anulado</t>
  </si>
  <si>
    <t>Supervisión</t>
  </si>
  <si>
    <t>1. Sancionatoria</t>
  </si>
  <si>
    <t>2. Indemnizatoria</t>
  </si>
  <si>
    <t>3. Compensatoria</t>
  </si>
  <si>
    <t>4. No se pactó</t>
  </si>
  <si>
    <r>
      <t>1.</t>
    </r>
    <r>
      <rPr>
        <sz val="8"/>
        <rFont val="Times New Roman"/>
        <family val="1"/>
      </rPr>
      <t xml:space="preserve">    </t>
    </r>
    <r>
      <rPr>
        <sz val="8"/>
        <rFont val="Arial"/>
        <family val="2"/>
      </rPr>
      <t>Multa</t>
    </r>
  </si>
  <si>
    <r>
      <t>2.</t>
    </r>
    <r>
      <rPr>
        <sz val="8"/>
        <rFont val="Times New Roman"/>
        <family val="1"/>
      </rPr>
      <t xml:space="preserve">    </t>
    </r>
    <r>
      <rPr>
        <sz val="8"/>
        <rFont val="Arial"/>
        <family val="2"/>
      </rPr>
      <t>Pago de intereses</t>
    </r>
  </si>
  <si>
    <r>
      <t>1.</t>
    </r>
    <r>
      <rPr>
        <sz val="8"/>
        <rFont val="Times New Roman"/>
        <family val="1"/>
      </rPr>
      <t xml:space="preserve">    </t>
    </r>
    <r>
      <rPr>
        <sz val="8"/>
        <rFont val="Arial"/>
        <family val="2"/>
      </rPr>
      <t>Reclamación del Contratista</t>
    </r>
  </si>
  <si>
    <r>
      <t>3.</t>
    </r>
    <r>
      <rPr>
        <sz val="8"/>
        <rFont val="Times New Roman"/>
        <family val="1"/>
      </rPr>
      <t xml:space="preserve">    </t>
    </r>
    <r>
      <rPr>
        <sz val="8"/>
        <rFont val="Arial"/>
        <family val="2"/>
      </rPr>
      <t>Sanción</t>
    </r>
  </si>
  <si>
    <r>
      <t>2.</t>
    </r>
    <r>
      <rPr>
        <sz val="8"/>
        <rFont val="Times New Roman"/>
        <family val="1"/>
      </rPr>
      <t xml:space="preserve">    </t>
    </r>
    <r>
      <rPr>
        <sz val="8"/>
        <rFont val="Arial"/>
        <family val="2"/>
      </rPr>
      <t>Derecho de petición contractual</t>
    </r>
  </si>
  <si>
    <r>
      <t>4.</t>
    </r>
    <r>
      <rPr>
        <sz val="8"/>
        <rFont val="Times New Roman"/>
        <family val="1"/>
      </rPr>
      <t xml:space="preserve">    </t>
    </r>
    <r>
      <rPr>
        <sz val="8"/>
        <rFont val="Arial"/>
        <family val="2"/>
      </rPr>
      <t>Declaratoria de incumplimiento</t>
    </r>
  </si>
  <si>
    <r>
      <t>3.</t>
    </r>
    <r>
      <rPr>
        <sz val="8"/>
        <rFont val="Times New Roman"/>
        <family val="1"/>
      </rPr>
      <t>  </t>
    </r>
    <r>
      <rPr>
        <sz val="8"/>
        <rFont val="Arial"/>
        <family val="2"/>
      </rPr>
      <t>  Inicio proceso administrativo de imposición de multa</t>
    </r>
  </si>
  <si>
    <r>
      <t>5.</t>
    </r>
    <r>
      <rPr>
        <sz val="8"/>
        <rFont val="Times New Roman"/>
        <family val="1"/>
      </rPr>
      <t xml:space="preserve">    </t>
    </r>
    <r>
      <rPr>
        <sz val="8"/>
        <rFont val="Arial"/>
        <family val="2"/>
      </rPr>
      <t>Archivo</t>
    </r>
  </si>
  <si>
    <r>
      <t>4.</t>
    </r>
    <r>
      <rPr>
        <sz val="8"/>
        <rFont val="Times New Roman"/>
        <family val="1"/>
      </rPr>
      <t>  </t>
    </r>
    <r>
      <rPr>
        <sz val="8"/>
        <rFont val="Arial"/>
        <family val="2"/>
      </rPr>
      <t xml:space="preserve">  Inicio proceso administrativo de declaratoria de incumplimiento </t>
    </r>
  </si>
  <si>
    <r>
      <t>6.</t>
    </r>
    <r>
      <rPr>
        <sz val="8"/>
        <rFont val="Times New Roman"/>
        <family val="1"/>
      </rPr>
      <t xml:space="preserve">    </t>
    </r>
    <r>
      <rPr>
        <sz val="8"/>
        <rFont val="Arial"/>
        <family val="2"/>
      </rPr>
      <t>Conciliación</t>
    </r>
  </si>
  <si>
    <r>
      <t>5.</t>
    </r>
    <r>
      <rPr>
        <sz val="8"/>
        <rFont val="Times New Roman"/>
        <family val="1"/>
      </rPr>
      <t>   </t>
    </r>
    <r>
      <rPr>
        <sz val="8"/>
        <rFont val="Arial"/>
        <family val="2"/>
      </rPr>
      <t xml:space="preserve"> Inicio proceso conciliatorio y/o arbitramento.</t>
    </r>
  </si>
  <si>
    <r>
      <t>7.</t>
    </r>
    <r>
      <rPr>
        <sz val="8"/>
        <rFont val="Times New Roman"/>
        <family val="1"/>
      </rPr>
      <t xml:space="preserve">    </t>
    </r>
    <r>
      <rPr>
        <sz val="8"/>
        <rFont val="Arial"/>
        <family val="2"/>
      </rPr>
      <t>Configuración del Silencio Administrativo Positivo</t>
    </r>
  </si>
  <si>
    <r>
      <t>6.</t>
    </r>
    <r>
      <rPr>
        <sz val="8"/>
        <rFont val="Times New Roman"/>
        <family val="1"/>
      </rPr>
      <t xml:space="preserve">    </t>
    </r>
    <r>
      <rPr>
        <sz val="8"/>
        <rFont val="Arial"/>
        <family val="2"/>
      </rPr>
      <t>Otra Actuación de la entidad contratante</t>
    </r>
  </si>
  <si>
    <r>
      <t>8.</t>
    </r>
    <r>
      <rPr>
        <sz val="8"/>
        <rFont val="Times New Roman"/>
        <family val="1"/>
      </rPr>
      <t xml:space="preserve">    </t>
    </r>
    <r>
      <rPr>
        <sz val="8"/>
        <rFont val="Arial"/>
        <family val="2"/>
      </rPr>
      <t>Laudo Arbitral</t>
    </r>
  </si>
  <si>
    <r>
      <t>9.</t>
    </r>
    <r>
      <rPr>
        <sz val="8"/>
        <rFont val="Times New Roman"/>
        <family val="1"/>
      </rPr>
      <t xml:space="preserve">    </t>
    </r>
    <r>
      <rPr>
        <sz val="8"/>
        <rFont val="Arial"/>
        <family val="2"/>
      </rPr>
      <t>Otro</t>
    </r>
  </si>
  <si>
    <t>Ley 80</t>
  </si>
  <si>
    <t>2 Refrigerios Escolares</t>
  </si>
  <si>
    <t>Días</t>
  </si>
  <si>
    <t>Ingresos Corrientes</t>
  </si>
  <si>
    <t>Régimen Privado</t>
  </si>
  <si>
    <t>Funcionamiento</t>
  </si>
  <si>
    <t>3 Tecnologia</t>
  </si>
  <si>
    <t>Meses</t>
  </si>
  <si>
    <t>Departamental</t>
  </si>
  <si>
    <t>Transferencias</t>
  </si>
  <si>
    <t>Convenios Ley 489</t>
  </si>
  <si>
    <t>Servicio de la Deuda</t>
  </si>
  <si>
    <t>4 Obras Públicas</t>
  </si>
  <si>
    <t>Años</t>
  </si>
  <si>
    <t>Municipal</t>
  </si>
  <si>
    <t>Recursos del Crédito</t>
  </si>
  <si>
    <t>CP Art. 355 privadas sin animo de lucro</t>
  </si>
  <si>
    <t>5 Medicamentos</t>
  </si>
  <si>
    <t>Indeterminado</t>
  </si>
  <si>
    <t>Propio</t>
  </si>
  <si>
    <t>Varios</t>
  </si>
  <si>
    <t>6 Prestacion de servicios</t>
  </si>
  <si>
    <t>7 Seguridad Ciudadana</t>
  </si>
  <si>
    <t>Contratación Directa por Urgencia Manifiesta</t>
  </si>
  <si>
    <t>8 Cultura</t>
  </si>
  <si>
    <t>Convocatoria Pública</t>
  </si>
  <si>
    <t>9 Ambiente</t>
  </si>
  <si>
    <t>Otra</t>
  </si>
  <si>
    <t>10 Educacion</t>
  </si>
  <si>
    <t>11 Salud</t>
  </si>
  <si>
    <t>12 Desplazados</t>
  </si>
  <si>
    <t>13 Infancia y Adolecencia</t>
  </si>
  <si>
    <t>14 Madres Comunitarias</t>
  </si>
  <si>
    <t>15 Discapacidad</t>
  </si>
  <si>
    <t>16 Regimen Subsidiado</t>
  </si>
  <si>
    <t>17 Regimen Contributivo</t>
  </si>
  <si>
    <t>18 Sisben</t>
  </si>
  <si>
    <t>19 Suministro Equipos Salud</t>
  </si>
  <si>
    <t>20 Eps Distrital</t>
  </si>
  <si>
    <t>21 Agricultura Urbana</t>
  </si>
  <si>
    <t>22 Personas Vulnerables</t>
  </si>
  <si>
    <t>23 Desmovilizados</t>
  </si>
  <si>
    <t>24 Agropecuario</t>
  </si>
  <si>
    <t xml:space="preserve">CÓDIGO </t>
  </si>
  <si>
    <t>DETALLE</t>
  </si>
  <si>
    <t>FORMATO ELECTRÓNICO</t>
  </si>
  <si>
    <t>DOCUMENTO ELECTRÓNICO</t>
  </si>
  <si>
    <t>MECANISMO DE ENVÍO</t>
  </si>
  <si>
    <t>CONTRATACIÓN</t>
  </si>
  <si>
    <t>Etapa Precontractual</t>
  </si>
  <si>
    <t>CB-0221</t>
  </si>
  <si>
    <t>CB-0222</t>
  </si>
  <si>
    <t>CB-0223</t>
  </si>
  <si>
    <t>CB-0225</t>
  </si>
  <si>
    <t>Etapa Contractual</t>
  </si>
  <si>
    <t>CB-0228</t>
  </si>
  <si>
    <t>CB-0011</t>
  </si>
  <si>
    <t>Contratistas</t>
  </si>
  <si>
    <t>CB-0012</t>
  </si>
  <si>
    <t>Contractual</t>
  </si>
  <si>
    <t>CB-0015</t>
  </si>
  <si>
    <t>Modificaciones contractuales</t>
  </si>
  <si>
    <t>CB-0016</t>
  </si>
  <si>
    <t>Novedades contractuales</t>
  </si>
  <si>
    <t>CB-0017</t>
  </si>
  <si>
    <t>Pagos</t>
  </si>
  <si>
    <t>CB-0018</t>
  </si>
  <si>
    <t>Controversias contractuales</t>
  </si>
  <si>
    <t>CB-0019</t>
  </si>
  <si>
    <t>10-Selección Abreviada (Ley 1150 de 2007)</t>
  </si>
  <si>
    <t>11-Concurso de méritos (Ley 1150 de 2007)</t>
  </si>
  <si>
    <t>12-Contratación Directa (Ley 1150 de 2007)</t>
  </si>
  <si>
    <t>13-Selección Abreviada - Menor Cuantía</t>
  </si>
  <si>
    <t>14-Selección Abreviada - 10% Menor Cuantía</t>
  </si>
  <si>
    <t>15-Selección Abreviada - Subasta Inversa</t>
  </si>
  <si>
    <t>16-Contratación Directa - Contratación de Empréstitos</t>
  </si>
  <si>
    <t>17-Contratación Directa - Contratos Interadministrativos</t>
  </si>
  <si>
    <t>18-Contratación Directa - Minima Cuantia Decreto 2516 - 2011</t>
  </si>
  <si>
    <t>SI</t>
  </si>
  <si>
    <t>NO</t>
  </si>
  <si>
    <t>2. En curso</t>
  </si>
  <si>
    <t>4. Adjudicado</t>
  </si>
  <si>
    <t>5. Desierto</t>
  </si>
  <si>
    <t>1. Legalizado</t>
  </si>
  <si>
    <t>6. Suspendido</t>
  </si>
  <si>
    <t>3. Otro</t>
  </si>
  <si>
    <t>1 -Contratación Directa (Convenios)</t>
  </si>
  <si>
    <t>2 -Contratación Directa Menor Cuantía</t>
  </si>
  <si>
    <t>3 -Contratación Directa Convocatoria Pública</t>
  </si>
  <si>
    <t>4 -Proceso Licitatorio</t>
  </si>
  <si>
    <t>5 -Concursos Público</t>
  </si>
  <si>
    <t>6 -Selección Abreviada - Urgencia Manifiesta</t>
  </si>
  <si>
    <t>7 -Contratación para objeto especifico (Art. 13 Dec. 2170/02)</t>
  </si>
  <si>
    <t>8 -Contratación Derecho Privado</t>
  </si>
  <si>
    <t>9 -Licitación Pública (Ley 1150 de 2007)</t>
  </si>
  <si>
    <t>v_TP_PROCESO</t>
  </si>
  <si>
    <t>V_EST_PROCESO</t>
  </si>
  <si>
    <t>V_tipologias</t>
  </si>
  <si>
    <t>CONFIGURACION</t>
  </si>
  <si>
    <t>TIPO_PERSON</t>
  </si>
  <si>
    <t>NACIONALIDAD</t>
  </si>
  <si>
    <t>CLASE_CONTRATISTA</t>
  </si>
  <si>
    <t>TIPO_COMPROMISO</t>
  </si>
  <si>
    <t>TIPO_MODIFICACION</t>
  </si>
  <si>
    <t>MODALIDADES</t>
  </si>
  <si>
    <t xml:space="preserve">estados </t>
  </si>
  <si>
    <t>concepto_pago</t>
  </si>
  <si>
    <t>cuentas</t>
  </si>
  <si>
    <t>Corriente</t>
  </si>
  <si>
    <t>Concurso</t>
  </si>
  <si>
    <t>REGIMEN</t>
  </si>
  <si>
    <t>TP_GASTO</t>
  </si>
  <si>
    <t>Tema</t>
  </si>
  <si>
    <t>plazos</t>
  </si>
  <si>
    <t>origen_ingreso</t>
  </si>
  <si>
    <t>controversias</t>
  </si>
  <si>
    <t>result_controversia</t>
  </si>
  <si>
    <t>tp_clausula</t>
  </si>
  <si>
    <t>control_ejec</t>
  </si>
  <si>
    <t>FILA_11</t>
  </si>
  <si>
    <t>FILA_12</t>
  </si>
  <si>
    <t>FILA_13</t>
  </si>
  <si>
    <t>FILA_14</t>
  </si>
  <si>
    <t>FILA_50</t>
  </si>
  <si>
    <t>FILA_60</t>
  </si>
  <si>
    <t>FILA_70</t>
  </si>
  <si>
    <t>FILA_80</t>
  </si>
  <si>
    <t>FILA_90</t>
  </si>
  <si>
    <t>FILA_100</t>
  </si>
  <si>
    <t>FILA_110</t>
  </si>
  <si>
    <t>FILA_120</t>
  </si>
  <si>
    <t>FILA_130</t>
  </si>
  <si>
    <t>FILA_15</t>
  </si>
  <si>
    <t>001</t>
  </si>
  <si>
    <t>Contratar la adquisición de los elementos de incentivos y estímulos para los servidores (as) de la Contraloría de Bogotá D.C, con ocasión al reconocimiento a la antigüedad laboral, auditores internos de calidad, brigada de emergencia y deportistas de la entidad según las especificaciones técnicas.</t>
  </si>
  <si>
    <t>Contratar el servicio de mantenimiento preventivo y correctivo de los purificadores de agua a base de ozono incluyendo la instalación de los prefiltros para cada una de las plantas purificadoras de la Contraloría de Bogotá D.C.</t>
  </si>
  <si>
    <t>“Compraventa de bonos o tarjetas redimibles para el programa de Bienestar Social, a) Bonos o tarjetas navideñas, b) Bonos para el programa de estímulos e incentivos de los (as) servidores (as) de la Contraloría de Bogotá D.C., cada uno de los anteriores de acuerdo a las especificaciones técnicas del bien a contratar</t>
  </si>
  <si>
    <t>Contratar la adquisición de elementos para sensibilización, sobre medios de transporte alternativos y uso compartido del vehículo en el marco del programa de implementación de prácticas sostenibles en la línea de movilidad urbana del Plan de Acción del Plan Institucional de Gestión Ambiental PIGA</t>
  </si>
  <si>
    <t>Prestación de servicios profesionales para que apoyen los Procesos de Vigilancia y Control a la Gestión Fiscal de la Dirección de Participación Ciudadana y Desarrollo Local, en cumplimiento al plan de auditoría Distrital PAD, y demás actuaciones fiscales que se realicen por parte de la dirección sectorial</t>
  </si>
  <si>
    <t>Prestar los serivicios profesionales para apoyar el proceso de Vigilancia y control a la Gestión Fiscal sector Movilidad, en cumplimiento al Plan de Auditoria distrital - PAD y demas actuaciones fiscales que se realicen por parte de la Dirección sectorial.</t>
  </si>
  <si>
    <t>Capacitar a los servidores (as) de la Contraloría de Bogotá, D.C., mediante tres (3) programas académicos de educación continuada en la modalidad de (1) curso y (2) diplomados, según las especificaciones técnicas.</t>
  </si>
  <si>
    <t>Celebrar un Convenio Marco de Colaboración en le cual la Universidad de Salamanca ofrecerá educación forma de alto nivel en condiciones preferentes, en aras de fortalecer las competencias laborales de las personas vinculadas a la Contraloría de Bogotá D.C.</t>
  </si>
  <si>
    <t>Pretacion de servicios de los espacios de mobiliario urbano para la instalación de carteles con mensajes institucionales en puntos estratégicos de la ciudad de Bogotá D.C. conforme a lo señalado en las especificaciones técnicas establecidas por la Contraloría de Bogotá D.C.</t>
  </si>
  <si>
    <t>Prestar los serivicios profesionales para apoyar el proceso de Vigilancia y control a la Gestión Fiscal de la Dirección de Participación Ciudadana y Desarrollo Local, en cumplimiento al Plan de Auditoria distrital - PAD y demas actuaciones fiscales que se realicen por parte de la Dirección sectorial.</t>
  </si>
  <si>
    <t>Prestar los serivicios profesionales para apoyar el proceso de Vigilancia y control a la Gestión Fiscal de la Dirección de Fiscalización Sector Gobierno, en cumplimiento al Plan de Auditoria distrital - PAD y demas actuaciones fiscales que se realicen por parte de la Dirección sectorial.</t>
  </si>
  <si>
    <t>Prestar los servicios profesinales, para apoyar el Proceso de Vigilancia y Control a la Gestión Fiscal de la Dirección de Fiscalización Sector Hábitat y Amibente, en cumplimiento al Plan de Auditoria Distrital - PAD y demás actuaciones fiscales que se realicen por parte de la Dirección Sectorial</t>
  </si>
  <si>
    <t>Prestar los servicios profesionales para apoyar el proceso de vigilancia y control a la Gestión Fiscal de la Dirección de Fiscalización Sector Hábitat y Ambiente, en cumplimiento al Plan de Auditoría Distrital PAD, y demás actuaciones fiscales que se realicen por parte de la Dirección sectorial</t>
  </si>
  <si>
    <t xml:space="preserve">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 </t>
  </si>
  <si>
    <t>Prestar los servicios profesinales, para apoyar el Proceso de Vigilancia y Control a la Gestión Fiscal de la Dirección de Fiscalización Sector Hacienda, en cumplimiento al Plan de Auditoria Distrital - PAD y demás actuaciones fiscales que se realicen por parte de la Dirección Sectorial</t>
  </si>
  <si>
    <t>Prestar los servicios profesionales para apoyar el Proceso de Vigilancia y Control a la Gestión Fiscal de la Dirección de Fiscalización Sector Gobierno, en cumplimiento al Plan de Auditoría Distrital PAD y demás actuaciones fiscales que se realicen por parte de la Dirección Sectorial.</t>
  </si>
  <si>
    <t>Prestacion de servicios generales, para apoyar el desarrollo de las actividades requeridas en el Programa de Gestión documental 2018-2020 y del informe de visita del archivo de bogota 2018</t>
  </si>
  <si>
    <t>Prestar los servicios profesionales para que apoyen los procesos de vigilancia y cotnrol a la gestión Fiscal de la Dirección de Fiscalización Sector Salud, en cumplimiento al Plan de Auditoria Distrital PAD, y demás actuaciones fiscales que se realicen por parte de la Dirección Sectorial</t>
  </si>
  <si>
    <t>Prestar los servicios profesionales de un abogado Especializado en Derecho Administrativo para apoyar jurídicamente en las funciones de la Subdirección de Recursos Materiales</t>
  </si>
  <si>
    <t>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</si>
  <si>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Prestar los servicios profesionales para apoyar el proceso de vigilancia y control a la Gestión Fiscal de la Dirección de Fiscalización Sector Equidad y Género, en cumplimiento al Plan de Auditoria Distrital - PAD y demás actuaciones fiscales que se realicen por parte de la Dirección sectorial</t>
  </si>
  <si>
    <t>Prestar los servicios de asesoría legal que se requieran para atender y desarrollar las actividades propias de la Dirección Administrativa de la Contraloría de Bogotá.</t>
  </si>
  <si>
    <t>La Dirección de TIC debe atender la demanda de software específico para las áreas y profesionales de diseño gráfico y publicidad, encargadas de la divulgación y socialización de los temas institucionales que requieren de dichas herramientas en sus labores diarias.</t>
  </si>
  <si>
    <t>Mínimacuantía</t>
  </si>
  <si>
    <t>Menor Cuantía</t>
  </si>
  <si>
    <t>Contratacióndirecta</t>
  </si>
  <si>
    <t>Convenio Marco de Colaboración</t>
  </si>
  <si>
    <t>Orden de Compra</t>
  </si>
  <si>
    <t>FILA_131</t>
  </si>
  <si>
    <t>FILA_132</t>
  </si>
  <si>
    <t>FILA_133</t>
  </si>
  <si>
    <t>FILA_134</t>
  </si>
  <si>
    <t>FILA_135</t>
  </si>
  <si>
    <t>FILA_136</t>
  </si>
  <si>
    <t>FILA_137</t>
  </si>
  <si>
    <t>FILA_138</t>
  </si>
  <si>
    <t>FILA_139</t>
  </si>
  <si>
    <t>FILA_140</t>
  </si>
  <si>
    <t>FILA_16</t>
  </si>
  <si>
    <t>FILA_17</t>
  </si>
  <si>
    <t>FILA_18</t>
  </si>
  <si>
    <t>FILA_19</t>
  </si>
  <si>
    <t>FILA_21</t>
  </si>
  <si>
    <t>FILA_22</t>
  </si>
  <si>
    <t>FILA_23</t>
  </si>
  <si>
    <t>FILA_24</t>
  </si>
  <si>
    <t>FILA_25</t>
  </si>
  <si>
    <t>FILA_26</t>
  </si>
  <si>
    <t>FILA_27</t>
  </si>
  <si>
    <t>FILA_28</t>
  </si>
  <si>
    <t>FILA_29</t>
  </si>
  <si>
    <t>FILA_31</t>
  </si>
  <si>
    <t>FILA_32</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</si>
</sst>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_);_(* \(#,##0\);_(* &quot;-&quot;_);_(@_)"/>
    <numFmt numFmtId="171" formatCode="_(* #,##0.00_);_(* \(#,##0.00\);_(* &quot;-&quot;??_);_(@_)"/>
    <numFmt numFmtId="172" formatCode="_ * #,##0.00_ ;_ * \-#,##0.00_ ;_ * &quot;-&quot;??_ ;_ @_ "/>
    <numFmt numFmtId="173" formatCode="_(&quot;$&quot;* #,##0_);_(&quot;$&quot;* \(#,##0\);_(&quot;$&quot;* &quot;-&quot;_);_(@_)"/>
    <numFmt numFmtId="174" formatCode="_(&quot;$&quot;* #,##0.00_);_(&quot;$&quot;* \(#,##0.00\);_(&quot;$&quot;* &quot;-&quot;??_);_(@_)"/>
    <numFmt numFmtId="175" formatCode="_ * #,##0_ ;_ * \-#,##0_ ;_ * &quot;-&quot;??_ ;_ @_ "/>
    <numFmt numFmtId="176" formatCode="yyyy\-mm\-dd;@"/>
    <numFmt numFmtId="177" formatCode="[$-240A]dddd\,\ d\ &quot;de&quot;\ mmmm\ &quot;de&quot;\ yyyy"/>
    <numFmt numFmtId="178" formatCode="[$-240A]h:mm:ss\ AM/PM"/>
    <numFmt numFmtId="179" formatCode="yyyy/mm/dd"/>
    <numFmt numFmtId="180" formatCode="mmm\-yyyy"/>
    <numFmt numFmtId="181" formatCode="d/mm/yyyy;@"/>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240A]dddd\,\ dd&quot; de &quot;mmmm&quot; de &quot;yyyy"/>
    <numFmt numFmtId="187" formatCode="_-* #,##0_-;\-* #,##0_-;_-* &quot;-&quot;??_-;_-@_-"/>
    <numFmt numFmtId="188" formatCode="_-&quot;$&quot;* #,##0_-;\-&quot;$&quot;* #,##0_-;_-&quot;$&quot;* &quot;-&quot;??_-;_-@_-"/>
  </numFmts>
  <fonts count="63">
    <font>
      <sz val="10"/>
      <name val="Arial"/>
      <family val="0"/>
    </font>
    <font>
      <sz val="11"/>
      <color indexed="8"/>
      <name val="Calibri"/>
      <family val="2"/>
    </font>
    <font>
      <sz val="8"/>
      <name val="Arial"/>
      <family val="2"/>
    </font>
    <font>
      <b/>
      <sz val="8"/>
      <color indexed="9"/>
      <name val="Arial"/>
      <family val="2"/>
    </font>
    <font>
      <b/>
      <sz val="8"/>
      <name val="Arial"/>
      <family val="2"/>
    </font>
    <font>
      <sz val="8"/>
      <color indexed="8"/>
      <name val="Arial"/>
      <family val="2"/>
    </font>
    <font>
      <sz val="8"/>
      <name val="Times New Roman"/>
      <family val="1"/>
    </font>
    <font>
      <sz val="10"/>
      <color indexed="8"/>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Arial Narrow"/>
      <family val="2"/>
    </font>
    <font>
      <b/>
      <sz val="8"/>
      <color indexed="8"/>
      <name val="Arial Narrow"/>
      <family val="2"/>
    </font>
    <font>
      <b/>
      <sz val="8"/>
      <color indexed="8"/>
      <name val="Arial"/>
      <family val="2"/>
    </font>
    <font>
      <u val="single"/>
      <sz val="8"/>
      <color indexed="30"/>
      <name val="Arial"/>
      <family val="2"/>
    </font>
    <font>
      <sz val="9"/>
      <name val="Calibri"/>
      <family val="2"/>
    </font>
    <font>
      <b/>
      <sz val="9"/>
      <color indexed="9"/>
      <name val="Calibri"/>
      <family val="2"/>
    </font>
    <font>
      <b/>
      <sz val="9"/>
      <color indexed="8"/>
      <name val="Calibri"/>
      <family val="2"/>
    </font>
    <font>
      <u val="single"/>
      <sz val="9"/>
      <color indexed="30"/>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Arial Narrow"/>
      <family val="2"/>
    </font>
    <font>
      <b/>
      <sz val="8"/>
      <color theme="1"/>
      <name val="Arial Narrow"/>
      <family val="2"/>
    </font>
    <font>
      <b/>
      <sz val="8"/>
      <color theme="1"/>
      <name val="Arial"/>
      <family val="2"/>
    </font>
    <font>
      <sz val="8"/>
      <color theme="1"/>
      <name val="Arial"/>
      <family val="2"/>
    </font>
    <font>
      <u val="single"/>
      <sz val="8"/>
      <color theme="10"/>
      <name val="Arial"/>
      <family val="2"/>
    </font>
    <font>
      <b/>
      <sz val="9"/>
      <color theme="1"/>
      <name val="Calibri"/>
      <family val="2"/>
    </font>
    <font>
      <u val="single"/>
      <sz val="9"/>
      <color theme="10"/>
      <name val="Calibri"/>
      <family val="2"/>
    </font>
    <font>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indexed="54"/>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color indexed="9"/>
      </left>
      <right style="thin">
        <color indexed="9"/>
      </right>
      <top style="thin">
        <color indexed="9"/>
      </top>
      <bottom style="thin">
        <color indexed="9"/>
      </bottom>
    </border>
    <border>
      <left style="thin"/>
      <right>
        <color indexed="63"/>
      </right>
      <top style="thin"/>
      <bottom style="thin"/>
    </border>
    <border>
      <left style="thin"/>
      <right style="thin"/>
      <top/>
      <bottom style="thin"/>
    </border>
    <border>
      <left style="thin"/>
      <right style="thin"/>
      <top style="thin"/>
      <bottom/>
    </border>
    <border>
      <left>
        <color indexed="63"/>
      </left>
      <right>
        <color indexed="63"/>
      </right>
      <top style="thin"/>
      <bottom style="thin"/>
    </border>
    <border>
      <left style="thin"/>
      <right style="thin"/>
      <top/>
      <bottom/>
    </border>
    <border>
      <left style="thin">
        <color indexed="9"/>
      </left>
      <right>
        <color indexed="63"/>
      </right>
      <top>
        <color indexed="63"/>
      </top>
      <bottom>
        <color indexed="63"/>
      </bottom>
    </border>
    <border>
      <left style="medium"/>
      <right style="medium"/>
      <top style="medium"/>
      <bottom style="medium"/>
    </border>
    <border>
      <left style="medium"/>
      <right style="medium"/>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4" fontId="0" fillId="0" borderId="0" applyFont="0" applyFill="0" applyBorder="0" applyAlignment="0" applyProtection="0"/>
    <xf numFmtId="173" fontId="0" fillId="0" borderId="0" applyFont="0" applyFill="0" applyBorder="0" applyAlignment="0" applyProtection="0"/>
    <xf numFmtId="0" fontId="48" fillId="31" borderId="0" applyNumberFormat="0" applyBorder="0" applyAlignment="0" applyProtection="0"/>
    <xf numFmtId="0" fontId="1"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118">
    <xf numFmtId="0" fontId="0" fillId="0" borderId="0" xfId="0" applyAlignment="1">
      <alignment/>
    </xf>
    <xf numFmtId="0" fontId="55" fillId="0" borderId="0" xfId="0" applyFont="1" applyAlignment="1">
      <alignment/>
    </xf>
    <xf numFmtId="0" fontId="56" fillId="0" borderId="10" xfId="0" applyFont="1" applyBorder="1" applyAlignment="1">
      <alignment horizontal="center" vertical="top" wrapText="1"/>
    </xf>
    <xf numFmtId="0" fontId="56" fillId="9" borderId="10" xfId="0" applyFont="1" applyFill="1" applyBorder="1" applyAlignment="1">
      <alignment horizontal="center" vertical="top" wrapText="1"/>
    </xf>
    <xf numFmtId="0" fontId="56" fillId="13" borderId="10" xfId="0" applyFont="1" applyFill="1" applyBorder="1" applyAlignment="1">
      <alignment horizontal="center" vertical="top" wrapText="1"/>
    </xf>
    <xf numFmtId="0" fontId="56" fillId="16" borderId="10" xfId="0" applyFont="1" applyFill="1" applyBorder="1" applyAlignment="1">
      <alignment horizontal="center" vertical="top" wrapText="1"/>
    </xf>
    <xf numFmtId="0" fontId="56" fillId="33" borderId="10" xfId="0" applyFont="1" applyFill="1" applyBorder="1" applyAlignment="1">
      <alignment horizontal="center" vertical="top" wrapText="1"/>
    </xf>
    <xf numFmtId="0" fontId="56" fillId="0" borderId="0" xfId="0" applyFont="1" applyAlignment="1">
      <alignment/>
    </xf>
    <xf numFmtId="0" fontId="56" fillId="0" borderId="0" xfId="0" applyFont="1" applyAlignment="1">
      <alignment horizontal="center"/>
    </xf>
    <xf numFmtId="0" fontId="55" fillId="9" borderId="10" xfId="0" applyFont="1" applyFill="1" applyBorder="1" applyAlignment="1">
      <alignment horizontal="center" vertical="center" wrapText="1"/>
    </xf>
    <xf numFmtId="0" fontId="55" fillId="13" borderId="10" xfId="0" applyFont="1" applyFill="1" applyBorder="1" applyAlignment="1">
      <alignment horizontal="center" vertical="center" wrapText="1"/>
    </xf>
    <xf numFmtId="0" fontId="55" fillId="16" borderId="10" xfId="0" applyFont="1" applyFill="1" applyBorder="1" applyAlignment="1">
      <alignment/>
    </xf>
    <xf numFmtId="0" fontId="55" fillId="33" borderId="10" xfId="0" applyFont="1" applyFill="1" applyBorder="1" applyAlignment="1">
      <alignment horizontal="center" vertical="center"/>
    </xf>
    <xf numFmtId="0" fontId="55" fillId="0" borderId="10" xfId="0" applyFont="1" applyBorder="1" applyAlignment="1">
      <alignment wrapText="1"/>
    </xf>
    <xf numFmtId="0" fontId="55" fillId="9" borderId="11" xfId="0" applyFont="1" applyFill="1" applyBorder="1" applyAlignment="1">
      <alignment horizontal="center" vertical="center" wrapText="1"/>
    </xf>
    <xf numFmtId="0" fontId="55" fillId="0" borderId="0" xfId="0" applyFont="1" applyAlignment="1">
      <alignment wrapText="1"/>
    </xf>
    <xf numFmtId="0" fontId="56" fillId="9" borderId="10" xfId="0" applyFont="1" applyFill="1" applyBorder="1" applyAlignment="1">
      <alignment horizontal="center" vertical="center" wrapText="1"/>
    </xf>
    <xf numFmtId="0" fontId="2" fillId="0" borderId="0" xfId="0" applyFont="1" applyAlignment="1">
      <alignment/>
    </xf>
    <xf numFmtId="0" fontId="3" fillId="34" borderId="12" xfId="0" applyFont="1" applyFill="1" applyBorder="1" applyAlignment="1">
      <alignment horizontal="center" vertical="center"/>
    </xf>
    <xf numFmtId="0" fontId="2" fillId="0" borderId="0" xfId="0" applyFont="1" applyAlignment="1">
      <alignment horizontal="center"/>
    </xf>
    <xf numFmtId="0" fontId="45" fillId="0" borderId="13" xfId="46" applyBorder="1" applyAlignment="1">
      <alignment vertical="center" wrapText="1"/>
    </xf>
    <xf numFmtId="0" fontId="2" fillId="0" borderId="0" xfId="0" applyFont="1" applyAlignment="1">
      <alignment vertical="center" wrapText="1"/>
    </xf>
    <xf numFmtId="0" fontId="4" fillId="0" borderId="10"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0" xfId="0" applyFont="1" applyBorder="1" applyAlignment="1">
      <alignment vertical="center" wrapText="1"/>
    </xf>
    <xf numFmtId="0" fontId="2" fillId="0" borderId="10" xfId="0" applyFont="1" applyBorder="1" applyAlignment="1">
      <alignment horizontal="justify" vertical="center"/>
    </xf>
    <xf numFmtId="0" fontId="2" fillId="0" borderId="10" xfId="0" applyFont="1" applyBorder="1" applyAlignment="1">
      <alignment horizontal="justify" vertical="center" wrapText="1"/>
    </xf>
    <xf numFmtId="0" fontId="2" fillId="0" borderId="10" xfId="0" applyFont="1" applyBorder="1" applyAlignment="1">
      <alignment wrapText="1"/>
    </xf>
    <xf numFmtId="0" fontId="2" fillId="0" borderId="0" xfId="0" applyFont="1" applyAlignment="1">
      <alignment wrapText="1"/>
    </xf>
    <xf numFmtId="0" fontId="2" fillId="35" borderId="0" xfId="0" applyFont="1" applyFill="1" applyAlignment="1">
      <alignment vertical="top"/>
    </xf>
    <xf numFmtId="0" fontId="2" fillId="0" borderId="0" xfId="0" applyFont="1" applyAlignment="1">
      <alignment horizontal="justify" vertical="center"/>
    </xf>
    <xf numFmtId="0" fontId="2" fillId="0" borderId="10" xfId="0" applyFont="1" applyBorder="1" applyAlignment="1">
      <alignment vertical="center"/>
    </xf>
    <xf numFmtId="0" fontId="5" fillId="0" borderId="10" xfId="0" applyFont="1" applyBorder="1" applyAlignment="1">
      <alignment horizontal="justify" vertical="center"/>
    </xf>
    <xf numFmtId="0" fontId="2" fillId="0" borderId="0" xfId="0" applyFont="1" applyAlignment="1">
      <alignment vertical="center"/>
    </xf>
    <xf numFmtId="0" fontId="2" fillId="0" borderId="0" xfId="0" applyFont="1" applyAlignment="1">
      <alignment horizontal="justify" vertical="center" wrapText="1"/>
    </xf>
    <xf numFmtId="0" fontId="2" fillId="0" borderId="14" xfId="0" applyFont="1" applyBorder="1" applyAlignment="1">
      <alignment vertical="center" wrapText="1"/>
    </xf>
    <xf numFmtId="0" fontId="5" fillId="0" borderId="10" xfId="0" applyFont="1" applyBorder="1" applyAlignment="1">
      <alignment horizontal="justify" vertical="center" wrapText="1"/>
    </xf>
    <xf numFmtId="0" fontId="2" fillId="0" borderId="11" xfId="0" applyFont="1" applyBorder="1" applyAlignment="1">
      <alignment vertical="center" wrapText="1"/>
    </xf>
    <xf numFmtId="0" fontId="2" fillId="36" borderId="10" xfId="0" applyFont="1" applyFill="1" applyBorder="1" applyAlignment="1">
      <alignment vertical="center" wrapText="1"/>
    </xf>
    <xf numFmtId="0" fontId="2" fillId="0" borderId="13" xfId="0" applyFont="1" applyBorder="1" applyAlignment="1">
      <alignment horizontal="justify" vertical="center" wrapText="1"/>
    </xf>
    <xf numFmtId="0" fontId="2" fillId="0" borderId="13" xfId="0" applyFont="1" applyBorder="1" applyAlignment="1">
      <alignment vertical="center" wrapText="1"/>
    </xf>
    <xf numFmtId="0" fontId="57" fillId="0" borderId="10" xfId="0" applyFont="1" applyBorder="1" applyAlignment="1">
      <alignment horizontal="center" vertical="center" wrapText="1"/>
    </xf>
    <xf numFmtId="0" fontId="0" fillId="0" borderId="10" xfId="0" applyBorder="1" applyAlignment="1">
      <alignment/>
    </xf>
    <xf numFmtId="0" fontId="57" fillId="10" borderId="10" xfId="0" applyFont="1" applyFill="1" applyBorder="1" applyAlignment="1">
      <alignment horizontal="center" vertical="center" wrapText="1"/>
    </xf>
    <xf numFmtId="0" fontId="58" fillId="0" borderId="10" xfId="0" applyFont="1" applyBorder="1" applyAlignment="1">
      <alignment vertical="center" wrapText="1"/>
    </xf>
    <xf numFmtId="0" fontId="58" fillId="0" borderId="10" xfId="0" applyFont="1" applyBorder="1" applyAlignment="1">
      <alignment horizontal="center" vertical="center" wrapText="1"/>
    </xf>
    <xf numFmtId="0" fontId="2" fillId="0" borderId="10" xfId="0" applyFont="1" applyBorder="1" applyAlignment="1">
      <alignment/>
    </xf>
    <xf numFmtId="0" fontId="0" fillId="0" borderId="0" xfId="0" applyAlignment="1">
      <alignment horizontal="center"/>
    </xf>
    <xf numFmtId="0" fontId="0" fillId="0" borderId="10" xfId="0" applyBorder="1" applyAlignment="1">
      <alignment horizontal="center"/>
    </xf>
    <xf numFmtId="0" fontId="0" fillId="37" borderId="10" xfId="0" applyFill="1" applyBorder="1" applyAlignment="1">
      <alignment/>
    </xf>
    <xf numFmtId="0" fontId="3" fillId="34" borderId="10" xfId="0" applyFont="1" applyFill="1" applyBorder="1" applyAlignment="1">
      <alignment horizontal="center" vertical="center"/>
    </xf>
    <xf numFmtId="0" fontId="2" fillId="0" borderId="14"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Alignment="1">
      <alignment horizontal="left" vertical="center" wrapText="1"/>
    </xf>
    <xf numFmtId="179" fontId="3" fillId="34" borderId="12" xfId="0" applyNumberFormat="1" applyFont="1" applyFill="1" applyBorder="1" applyAlignment="1">
      <alignment horizontal="center" vertical="center"/>
    </xf>
    <xf numFmtId="0" fontId="3" fillId="34" borderId="15" xfId="0" applyFont="1" applyFill="1" applyBorder="1" applyAlignment="1">
      <alignment horizontal="center" vertical="center" wrapText="1"/>
    </xf>
    <xf numFmtId="0" fontId="59" fillId="0" borderId="0" xfId="46" applyFont="1" applyAlignment="1">
      <alignment/>
    </xf>
    <xf numFmtId="0" fontId="31" fillId="0" borderId="0" xfId="0" applyFont="1" applyAlignment="1">
      <alignment/>
    </xf>
    <xf numFmtId="0" fontId="31" fillId="0" borderId="0" xfId="0" applyFont="1" applyAlignment="1">
      <alignment horizontal="center"/>
    </xf>
    <xf numFmtId="0" fontId="31" fillId="0" borderId="0" xfId="0" applyFont="1" applyAlignment="1">
      <alignment wrapText="1"/>
    </xf>
    <xf numFmtId="0" fontId="60" fillId="34" borderId="12" xfId="0" applyFont="1" applyFill="1" applyBorder="1" applyAlignment="1">
      <alignment horizontal="center" vertical="center"/>
    </xf>
    <xf numFmtId="0" fontId="61" fillId="0" borderId="0" xfId="46" applyFont="1" applyAlignment="1">
      <alignment/>
    </xf>
    <xf numFmtId="0" fontId="32" fillId="34" borderId="12" xfId="0" applyFont="1" applyFill="1" applyBorder="1" applyAlignment="1">
      <alignment horizontal="center" vertical="center"/>
    </xf>
    <xf numFmtId="179" fontId="32" fillId="34" borderId="12" xfId="0" applyNumberFormat="1" applyFont="1" applyFill="1" applyBorder="1" applyAlignment="1">
      <alignment horizontal="center" vertical="center"/>
    </xf>
    <xf numFmtId="0" fontId="31" fillId="0" borderId="0" xfId="0" applyFont="1" applyAlignment="1">
      <alignment/>
    </xf>
    <xf numFmtId="0" fontId="8" fillId="34" borderId="10" xfId="0" applyFont="1" applyFill="1" applyBorder="1" applyAlignment="1">
      <alignment horizontal="center" vertical="top"/>
    </xf>
    <xf numFmtId="1" fontId="0" fillId="36" borderId="10" xfId="0" applyNumberFormat="1" applyFont="1" applyFill="1" applyBorder="1" applyAlignment="1" applyProtection="1">
      <alignment horizontal="center" vertical="top"/>
      <protection locked="0"/>
    </xf>
    <xf numFmtId="0" fontId="0" fillId="35" borderId="10" xfId="0" applyFont="1" applyFill="1" applyBorder="1" applyAlignment="1">
      <alignment horizontal="justify" vertical="top"/>
    </xf>
    <xf numFmtId="0" fontId="62" fillId="0" borderId="10" xfId="0" applyFont="1" applyBorder="1" applyAlignment="1">
      <alignment vertical="center"/>
    </xf>
    <xf numFmtId="0" fontId="0" fillId="0" borderId="10" xfId="0" applyFont="1" applyBorder="1" applyAlignment="1">
      <alignment vertical="top"/>
    </xf>
    <xf numFmtId="0" fontId="0" fillId="0" borderId="0" xfId="0" applyFont="1" applyAlignment="1">
      <alignment vertical="top"/>
    </xf>
    <xf numFmtId="0" fontId="0" fillId="0" borderId="0" xfId="0" applyFont="1" applyAlignment="1">
      <alignment/>
    </xf>
    <xf numFmtId="0" fontId="7" fillId="0" borderId="10" xfId="0" applyFont="1" applyBorder="1" applyAlignment="1">
      <alignment horizontal="center"/>
    </xf>
    <xf numFmtId="0" fontId="62" fillId="0" borderId="10" xfId="0" applyFont="1" applyBorder="1" applyAlignment="1">
      <alignment horizontal="center" vertical="center"/>
    </xf>
    <xf numFmtId="0" fontId="57" fillId="0" borderId="10" xfId="0" applyFont="1" applyBorder="1" applyAlignment="1">
      <alignment horizontal="center" vertical="center" wrapText="1"/>
    </xf>
    <xf numFmtId="0" fontId="57" fillId="0" borderId="13" xfId="0" applyFont="1" applyBorder="1" applyAlignment="1">
      <alignment horizontal="left" vertical="center" wrapText="1"/>
    </xf>
    <xf numFmtId="0" fontId="57" fillId="0" borderId="16" xfId="0" applyFont="1" applyBorder="1" applyAlignment="1">
      <alignment horizontal="left" vertical="center" wrapText="1"/>
    </xf>
    <xf numFmtId="0" fontId="57" fillId="0" borderId="11" xfId="0" applyFont="1" applyBorder="1" applyAlignment="1">
      <alignment horizontal="left" vertical="center" wrapText="1"/>
    </xf>
    <xf numFmtId="0" fontId="57" fillId="0" borderId="10" xfId="0" applyFont="1" applyBorder="1" applyAlignment="1">
      <alignment vertical="center" wrapText="1"/>
    </xf>
    <xf numFmtId="0" fontId="55" fillId="33" borderId="0" xfId="0" applyFont="1" applyFill="1" applyAlignment="1">
      <alignment horizontal="center" vertical="center"/>
    </xf>
    <xf numFmtId="0" fontId="56" fillId="38" borderId="10" xfId="0" applyFont="1" applyFill="1" applyBorder="1" applyAlignment="1">
      <alignment horizontal="center" vertical="center" wrapText="1"/>
    </xf>
    <xf numFmtId="0" fontId="56" fillId="38" borderId="15" xfId="0" applyFont="1" applyFill="1" applyBorder="1" applyAlignment="1">
      <alignment horizontal="center" vertical="center" wrapText="1"/>
    </xf>
    <xf numFmtId="0" fontId="56" fillId="38" borderId="17" xfId="0" applyFont="1" applyFill="1" applyBorder="1" applyAlignment="1">
      <alignment horizontal="center" vertical="center" wrapText="1"/>
    </xf>
    <xf numFmtId="0" fontId="56" fillId="38" borderId="14" xfId="0" applyFont="1" applyFill="1" applyBorder="1" applyAlignment="1">
      <alignment horizontal="center" vertical="center" wrapText="1"/>
    </xf>
    <xf numFmtId="0" fontId="56" fillId="38" borderId="10" xfId="0" applyFont="1" applyFill="1" applyBorder="1" applyAlignment="1">
      <alignment horizontal="center" vertical="top" wrapText="1"/>
    </xf>
    <xf numFmtId="0" fontId="32" fillId="34" borderId="12" xfId="0" applyFont="1" applyFill="1" applyBorder="1" applyAlignment="1">
      <alignment horizontal="center" vertical="center"/>
    </xf>
    <xf numFmtId="0" fontId="31" fillId="0" borderId="0" xfId="0" applyFont="1" applyAlignment="1">
      <alignment/>
    </xf>
    <xf numFmtId="0" fontId="3" fillId="34" borderId="10" xfId="0" applyFont="1" applyFill="1" applyBorder="1" applyAlignment="1">
      <alignment horizontal="center" vertical="center"/>
    </xf>
    <xf numFmtId="0" fontId="2" fillId="0" borderId="10" xfId="0" applyFont="1" applyBorder="1" applyAlignment="1">
      <alignment/>
    </xf>
    <xf numFmtId="0" fontId="3" fillId="34" borderId="18" xfId="0" applyFont="1" applyFill="1" applyBorder="1" applyAlignment="1">
      <alignment horizontal="center" vertical="center"/>
    </xf>
    <xf numFmtId="0" fontId="3" fillId="34" borderId="0" xfId="0" applyFont="1" applyFill="1" applyBorder="1" applyAlignment="1">
      <alignment horizontal="center" vertical="center"/>
    </xf>
    <xf numFmtId="0" fontId="5" fillId="0" borderId="10" xfId="0" applyFont="1" applyBorder="1" applyAlignment="1">
      <alignment horizontal="center"/>
    </xf>
    <xf numFmtId="0" fontId="2" fillId="0" borderId="10" xfId="0" applyFont="1" applyBorder="1" applyAlignment="1">
      <alignment horizontal="center" vertical="top" wrapText="1"/>
    </xf>
    <xf numFmtId="49" fontId="5" fillId="0" borderId="10" xfId="0" applyNumberFormat="1" applyFont="1" applyBorder="1" applyAlignment="1">
      <alignment horizontal="center"/>
    </xf>
    <xf numFmtId="0" fontId="8" fillId="34" borderId="19" xfId="0" applyFont="1" applyFill="1" applyBorder="1" applyAlignment="1">
      <alignment horizontal="center" vertical="center"/>
    </xf>
    <xf numFmtId="0" fontId="8" fillId="34" borderId="19" xfId="0" applyFont="1" applyFill="1" applyBorder="1" applyAlignment="1">
      <alignment horizontal="center" vertical="center"/>
    </xf>
    <xf numFmtId="0" fontId="0" fillId="0" borderId="19" xfId="0" applyFont="1" applyBorder="1" applyAlignment="1">
      <alignment/>
    </xf>
    <xf numFmtId="0" fontId="0" fillId="0" borderId="19" xfId="0" applyFont="1" applyBorder="1" applyAlignment="1">
      <alignment/>
    </xf>
    <xf numFmtId="0" fontId="8" fillId="34" borderId="19" xfId="0" applyFont="1" applyFill="1" applyBorder="1" applyAlignment="1">
      <alignment horizontal="center" vertical="center" wrapText="1"/>
    </xf>
    <xf numFmtId="0" fontId="0" fillId="0" borderId="20" xfId="0" applyFont="1" applyBorder="1" applyAlignment="1">
      <alignment wrapText="1"/>
    </xf>
    <xf numFmtId="0" fontId="8" fillId="34" borderId="20" xfId="0" applyFont="1" applyFill="1" applyBorder="1" applyAlignment="1">
      <alignment horizontal="center" vertical="center" wrapText="1"/>
    </xf>
    <xf numFmtId="188" fontId="0" fillId="0" borderId="10" xfId="54" applyNumberFormat="1" applyFont="1" applyFill="1" applyBorder="1" applyAlignment="1">
      <alignment horizontal="center" vertical="top" wrapText="1"/>
    </xf>
    <xf numFmtId="176" fontId="7" fillId="36" borderId="10" xfId="0" applyNumberFormat="1" applyFont="1" applyFill="1" applyBorder="1" applyAlignment="1" applyProtection="1">
      <alignment horizontal="center" vertical="center"/>
      <protection locked="0"/>
    </xf>
    <xf numFmtId="0" fontId="0" fillId="0" borderId="10" xfId="0" applyFont="1" applyBorder="1" applyAlignment="1">
      <alignment horizontal="center" vertical="top" wrapText="1"/>
    </xf>
    <xf numFmtId="176" fontId="7" fillId="0" borderId="10" xfId="0" applyNumberFormat="1" applyFont="1" applyBorder="1" applyAlignment="1">
      <alignment horizontal="center"/>
    </xf>
    <xf numFmtId="188" fontId="7" fillId="0" borderId="10" xfId="54" applyNumberFormat="1" applyFont="1" applyBorder="1" applyAlignment="1">
      <alignment horizontal="center"/>
    </xf>
    <xf numFmtId="188" fontId="7" fillId="0" borderId="10" xfId="54" applyNumberFormat="1" applyFont="1" applyFill="1" applyBorder="1" applyAlignment="1">
      <alignment horizontal="center"/>
    </xf>
    <xf numFmtId="49" fontId="7" fillId="0" borderId="10" xfId="0" applyNumberFormat="1" applyFont="1" applyBorder="1" applyAlignment="1">
      <alignment horizontal="center"/>
    </xf>
    <xf numFmtId="0" fontId="5" fillId="36" borderId="10" xfId="0" applyFont="1" applyFill="1" applyBorder="1" applyAlignment="1" applyProtection="1">
      <alignment horizontal="center" vertical="center"/>
      <protection locked="0"/>
    </xf>
    <xf numFmtId="3" fontId="2" fillId="35" borderId="10" xfId="0" applyNumberFormat="1" applyFont="1" applyFill="1" applyBorder="1" applyAlignment="1" applyProtection="1">
      <alignment horizontal="center"/>
      <protection locked="0"/>
    </xf>
    <xf numFmtId="0" fontId="3" fillId="34" borderId="10" xfId="0" applyFont="1" applyFill="1" applyBorder="1" applyAlignment="1">
      <alignment horizontal="center" vertical="top"/>
    </xf>
    <xf numFmtId="1" fontId="2" fillId="36" borderId="10" xfId="0" applyNumberFormat="1" applyFont="1" applyFill="1" applyBorder="1" applyAlignment="1" applyProtection="1">
      <alignment horizontal="center" vertical="top"/>
      <protection locked="0"/>
    </xf>
    <xf numFmtId="0" fontId="2" fillId="35" borderId="13" xfId="0" applyFont="1" applyFill="1" applyBorder="1" applyAlignment="1">
      <alignment horizontal="center" vertical="top" wrapText="1"/>
    </xf>
    <xf numFmtId="0" fontId="2" fillId="35" borderId="10" xfId="0" applyFont="1" applyFill="1" applyBorder="1" applyAlignment="1">
      <alignment horizontal="center" vertical="top"/>
    </xf>
    <xf numFmtId="14" fontId="58"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174" fontId="2" fillId="35" borderId="10" xfId="54" applyFont="1" applyFill="1"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4" xfId="52"/>
    <cellStyle name="Millares 5" xfId="53"/>
    <cellStyle name="Currency" xfId="54"/>
    <cellStyle name="Currency [0]" xfId="55"/>
    <cellStyle name="Neutral" xfId="56"/>
    <cellStyle name="Normal 2" xfId="57"/>
    <cellStyle name="Normal 9"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dxfs count="15">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485775</xdr:colOff>
      <xdr:row>0</xdr:row>
      <xdr:rowOff>628650</xdr:rowOff>
    </xdr:to>
    <xdr:pic>
      <xdr:nvPicPr>
        <xdr:cNvPr id="1" name="Imagen 1"/>
        <xdr:cNvPicPr preferRelativeResize="1">
          <a:picLocks noChangeAspect="1"/>
        </xdr:cNvPicPr>
      </xdr:nvPicPr>
      <xdr:blipFill>
        <a:blip r:embed="rId1"/>
        <a:stretch>
          <a:fillRect/>
        </a:stretch>
      </xdr:blipFill>
      <xdr:spPr>
        <a:xfrm>
          <a:off x="95250" y="0"/>
          <a:ext cx="1228725"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676275</xdr:colOff>
      <xdr:row>0</xdr:row>
      <xdr:rowOff>676275</xdr:rowOff>
    </xdr:to>
    <xdr:pic>
      <xdr:nvPicPr>
        <xdr:cNvPr id="1" name="Imagen 1"/>
        <xdr:cNvPicPr preferRelativeResize="1">
          <a:picLocks noChangeAspect="1"/>
        </xdr:cNvPicPr>
      </xdr:nvPicPr>
      <xdr:blipFill>
        <a:blip r:embed="rId1"/>
        <a:stretch>
          <a:fillRect/>
        </a:stretch>
      </xdr:blipFill>
      <xdr:spPr>
        <a:xfrm>
          <a:off x="47625" y="47625"/>
          <a:ext cx="1238250"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xdr:col>
      <xdr:colOff>828675</xdr:colOff>
      <xdr:row>0</xdr:row>
      <xdr:rowOff>733425</xdr:rowOff>
    </xdr:to>
    <xdr:pic>
      <xdr:nvPicPr>
        <xdr:cNvPr id="1" name="Imagen 1"/>
        <xdr:cNvPicPr preferRelativeResize="1">
          <a:picLocks noChangeAspect="1"/>
        </xdr:cNvPicPr>
      </xdr:nvPicPr>
      <xdr:blipFill>
        <a:blip r:embed="rId1"/>
        <a:stretch>
          <a:fillRect/>
        </a:stretch>
      </xdr:blipFill>
      <xdr:spPr>
        <a:xfrm>
          <a:off x="28575" y="0"/>
          <a:ext cx="1409700" cy="733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PRESENTACION%20CUENTA%202015\CUENTA%20MES%20MARZO%202015\Infor%20Contrat%20vigencia%202015%20A%2031%20MARZO%202015%20ULTIMO.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PRESENTACION%20CUENTA%202015\CUENTA%20MES%20ABRIL%202015\Infor%20Contrat%20vigencia%202015%20A%2030%20ABRIL%202015%20FORMULAD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ONTRACTUAL"/>
      <sheetName val="BASE"/>
      <sheetName val="CONTRACTUAL Y POSCONTRACTUAL"/>
      <sheetName val=" Cartelera, Concejo"/>
      <sheetName val="Personeria y financiera y Cint"/>
      <sheetName val="Contratacion Formato 9 (FINANC)"/>
      <sheetName val="CONSECUTIVO CONTRAT Y ADICION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CONTRACTUAL"/>
      <sheetName val="CONTRACTUAL"/>
      <sheetName val="CONSECUTIVO CONTRATOS"/>
      <sheetName val=" Cartelera, Concejo"/>
      <sheetName val="Personeria y financiera y Cint"/>
      <sheetName val="Contratacion Formato 9 (FINAN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BA28"/>
  <sheetViews>
    <sheetView showGridLines="0" zoomScalePageLayoutView="0" workbookViewId="0" topLeftCell="A1">
      <selection activeCell="AX16" sqref="AX16"/>
    </sheetView>
  </sheetViews>
  <sheetFormatPr defaultColWidth="11.421875" defaultRowHeight="9.75" customHeight="1"/>
  <cols>
    <col min="1" max="1" width="12.57421875" style="1" customWidth="1"/>
    <col min="2" max="2" width="26.00390625" style="15" customWidth="1"/>
    <col min="3" max="22" width="3.7109375" style="1" hidden="1" customWidth="1"/>
    <col min="23" max="30" width="3.7109375" style="1" customWidth="1"/>
    <col min="31" max="46" width="3.7109375" style="1" hidden="1" customWidth="1"/>
    <col min="47" max="47" width="5.7109375" style="1" hidden="1" customWidth="1"/>
    <col min="48" max="48" width="1.8515625" style="8" bestFit="1" customWidth="1"/>
    <col min="49" max="49" width="11.7109375" style="1" bestFit="1" customWidth="1"/>
    <col min="50" max="50" width="67.28125" style="1" bestFit="1" customWidth="1"/>
    <col min="51" max="16384" width="11.421875" style="1" customWidth="1"/>
  </cols>
  <sheetData>
    <row r="1" ht="55.5" customHeight="1"/>
    <row r="3" spans="1:49" ht="9.75" customHeight="1">
      <c r="A3" s="81" t="s">
        <v>66</v>
      </c>
      <c r="B3" s="82" t="s">
        <v>67</v>
      </c>
      <c r="C3" s="81" t="s">
        <v>68</v>
      </c>
      <c r="D3" s="81"/>
      <c r="E3" s="81"/>
      <c r="F3" s="81"/>
      <c r="G3" s="81" t="s">
        <v>69</v>
      </c>
      <c r="H3" s="81"/>
      <c r="I3" s="81"/>
      <c r="J3" s="81"/>
      <c r="K3" s="85" t="s">
        <v>70</v>
      </c>
      <c r="L3" s="85"/>
      <c r="M3" s="85"/>
      <c r="N3" s="85"/>
      <c r="O3" s="85"/>
      <c r="P3" s="85"/>
      <c r="Q3" s="85"/>
      <c r="R3" s="85"/>
      <c r="S3" s="85"/>
      <c r="T3" s="85"/>
      <c r="U3" s="85"/>
      <c r="V3" s="85"/>
      <c r="W3" s="85"/>
      <c r="X3" s="85"/>
      <c r="Y3" s="85"/>
      <c r="Z3" s="85"/>
      <c r="AA3" s="85"/>
      <c r="AB3" s="85"/>
      <c r="AC3" s="85"/>
      <c r="AD3" s="85"/>
      <c r="AE3" s="81" t="s">
        <v>71</v>
      </c>
      <c r="AF3" s="81"/>
      <c r="AG3" s="81"/>
      <c r="AH3" s="81"/>
      <c r="AI3" s="81" t="s">
        <v>72</v>
      </c>
      <c r="AJ3" s="81"/>
      <c r="AK3" s="81"/>
      <c r="AL3" s="81"/>
      <c r="AM3" s="81" t="s">
        <v>73</v>
      </c>
      <c r="AN3" s="81"/>
      <c r="AO3" s="81"/>
      <c r="AP3" s="81"/>
      <c r="AQ3" s="81" t="s">
        <v>74</v>
      </c>
      <c r="AR3" s="81"/>
      <c r="AS3" s="81"/>
      <c r="AT3" s="81"/>
      <c r="AV3" s="80" t="s">
        <v>75</v>
      </c>
      <c r="AW3" s="80"/>
    </row>
    <row r="4" spans="1:49" ht="9.75" customHeight="1">
      <c r="A4" s="81"/>
      <c r="B4" s="83"/>
      <c r="C4" s="81"/>
      <c r="D4" s="81"/>
      <c r="E4" s="81"/>
      <c r="F4" s="81"/>
      <c r="G4" s="81"/>
      <c r="H4" s="81"/>
      <c r="I4" s="81"/>
      <c r="J4" s="81"/>
      <c r="K4" s="81" t="s">
        <v>76</v>
      </c>
      <c r="L4" s="81"/>
      <c r="M4" s="81"/>
      <c r="N4" s="81"/>
      <c r="O4" s="81" t="s">
        <v>77</v>
      </c>
      <c r="P4" s="81"/>
      <c r="Q4" s="81"/>
      <c r="R4" s="81"/>
      <c r="S4" s="85" t="s">
        <v>78</v>
      </c>
      <c r="T4" s="85"/>
      <c r="U4" s="85"/>
      <c r="V4" s="85"/>
      <c r="W4" s="85"/>
      <c r="X4" s="85"/>
      <c r="Y4" s="85"/>
      <c r="Z4" s="85"/>
      <c r="AA4" s="85"/>
      <c r="AB4" s="85"/>
      <c r="AC4" s="85"/>
      <c r="AD4" s="85"/>
      <c r="AE4" s="81"/>
      <c r="AF4" s="81"/>
      <c r="AG4" s="81"/>
      <c r="AH4" s="81"/>
      <c r="AI4" s="81"/>
      <c r="AJ4" s="81"/>
      <c r="AK4" s="81"/>
      <c r="AL4" s="81"/>
      <c r="AM4" s="81"/>
      <c r="AN4" s="81"/>
      <c r="AO4" s="81"/>
      <c r="AP4" s="81"/>
      <c r="AQ4" s="81"/>
      <c r="AR4" s="81"/>
      <c r="AS4" s="81"/>
      <c r="AT4" s="81"/>
      <c r="AV4" s="80"/>
      <c r="AW4" s="80"/>
    </row>
    <row r="5" spans="1:49" ht="9.75" customHeight="1">
      <c r="A5" s="81"/>
      <c r="B5" s="84"/>
      <c r="C5" s="81"/>
      <c r="D5" s="81"/>
      <c r="E5" s="81"/>
      <c r="F5" s="81"/>
      <c r="G5" s="81"/>
      <c r="H5" s="81"/>
      <c r="I5" s="81"/>
      <c r="J5" s="81"/>
      <c r="K5" s="81"/>
      <c r="L5" s="81"/>
      <c r="M5" s="81"/>
      <c r="N5" s="81"/>
      <c r="O5" s="81"/>
      <c r="P5" s="81"/>
      <c r="Q5" s="81"/>
      <c r="R5" s="81"/>
      <c r="S5" s="81" t="s">
        <v>79</v>
      </c>
      <c r="T5" s="81"/>
      <c r="U5" s="81"/>
      <c r="V5" s="81"/>
      <c r="W5" s="81" t="s">
        <v>80</v>
      </c>
      <c r="X5" s="81"/>
      <c r="Y5" s="81"/>
      <c r="Z5" s="81"/>
      <c r="AA5" s="81" t="s">
        <v>81</v>
      </c>
      <c r="AB5" s="81"/>
      <c r="AC5" s="81"/>
      <c r="AD5" s="81"/>
      <c r="AE5" s="81"/>
      <c r="AF5" s="81"/>
      <c r="AG5" s="81"/>
      <c r="AH5" s="81"/>
      <c r="AI5" s="81"/>
      <c r="AJ5" s="81"/>
      <c r="AK5" s="81"/>
      <c r="AL5" s="81"/>
      <c r="AM5" s="81"/>
      <c r="AN5" s="81"/>
      <c r="AO5" s="81"/>
      <c r="AP5" s="81"/>
      <c r="AQ5" s="81"/>
      <c r="AR5" s="81"/>
      <c r="AS5" s="81"/>
      <c r="AT5" s="81"/>
      <c r="AV5" s="80"/>
      <c r="AW5" s="80"/>
    </row>
    <row r="6" spans="1:48" s="7" customFormat="1" ht="15" customHeight="1">
      <c r="A6" s="2"/>
      <c r="B6" s="2"/>
      <c r="C6" s="3" t="s">
        <v>82</v>
      </c>
      <c r="D6" s="4" t="s">
        <v>83</v>
      </c>
      <c r="E6" s="5" t="s">
        <v>84</v>
      </c>
      <c r="F6" s="6" t="s">
        <v>85</v>
      </c>
      <c r="G6" s="3" t="s">
        <v>82</v>
      </c>
      <c r="H6" s="4" t="s">
        <v>83</v>
      </c>
      <c r="I6" s="5" t="s">
        <v>84</v>
      </c>
      <c r="J6" s="6" t="s">
        <v>85</v>
      </c>
      <c r="K6" s="3" t="s">
        <v>82</v>
      </c>
      <c r="L6" s="4" t="s">
        <v>83</v>
      </c>
      <c r="M6" s="5" t="s">
        <v>84</v>
      </c>
      <c r="N6" s="6" t="s">
        <v>85</v>
      </c>
      <c r="O6" s="3" t="s">
        <v>82</v>
      </c>
      <c r="P6" s="4" t="s">
        <v>83</v>
      </c>
      <c r="Q6" s="5" t="s">
        <v>84</v>
      </c>
      <c r="R6" s="6" t="s">
        <v>85</v>
      </c>
      <c r="S6" s="3" t="s">
        <v>82</v>
      </c>
      <c r="T6" s="4" t="s">
        <v>83</v>
      </c>
      <c r="U6" s="5" t="s">
        <v>84</v>
      </c>
      <c r="V6" s="6" t="s">
        <v>85</v>
      </c>
      <c r="W6" s="3" t="s">
        <v>82</v>
      </c>
      <c r="X6" s="4" t="s">
        <v>83</v>
      </c>
      <c r="Y6" s="5" t="s">
        <v>84</v>
      </c>
      <c r="Z6" s="6" t="s">
        <v>85</v>
      </c>
      <c r="AA6" s="3" t="s">
        <v>82</v>
      </c>
      <c r="AB6" s="4" t="s">
        <v>83</v>
      </c>
      <c r="AC6" s="5" t="s">
        <v>84</v>
      </c>
      <c r="AD6" s="6" t="s">
        <v>85</v>
      </c>
      <c r="AE6" s="3" t="s">
        <v>82</v>
      </c>
      <c r="AF6" s="4" t="s">
        <v>83</v>
      </c>
      <c r="AG6" s="5" t="s">
        <v>84</v>
      </c>
      <c r="AH6" s="6" t="s">
        <v>85</v>
      </c>
      <c r="AI6" s="3" t="s">
        <v>82</v>
      </c>
      <c r="AJ6" s="4" t="s">
        <v>83</v>
      </c>
      <c r="AK6" s="5" t="s">
        <v>84</v>
      </c>
      <c r="AL6" s="6" t="s">
        <v>85</v>
      </c>
      <c r="AM6" s="3" t="s">
        <v>82</v>
      </c>
      <c r="AN6" s="4" t="s">
        <v>83</v>
      </c>
      <c r="AO6" s="5" t="s">
        <v>84</v>
      </c>
      <c r="AP6" s="6" t="s">
        <v>85</v>
      </c>
      <c r="AQ6" s="3" t="s">
        <v>82</v>
      </c>
      <c r="AR6" s="4" t="s">
        <v>83</v>
      </c>
      <c r="AS6" s="5" t="s">
        <v>84</v>
      </c>
      <c r="AT6" s="6" t="s">
        <v>85</v>
      </c>
      <c r="AV6" s="8"/>
    </row>
    <row r="7" spans="1:46" ht="15" customHeight="1">
      <c r="A7" s="20" t="s">
        <v>87</v>
      </c>
      <c r="B7" s="13" t="s">
        <v>88</v>
      </c>
      <c r="C7" s="14"/>
      <c r="D7" s="10"/>
      <c r="E7" s="11"/>
      <c r="F7" s="12"/>
      <c r="G7" s="9"/>
      <c r="H7" s="10"/>
      <c r="I7" s="11"/>
      <c r="J7" s="12"/>
      <c r="K7" s="9"/>
      <c r="L7" s="10"/>
      <c r="M7" s="11"/>
      <c r="N7" s="12"/>
      <c r="O7" s="9"/>
      <c r="P7" s="10"/>
      <c r="Q7" s="11"/>
      <c r="R7" s="12"/>
      <c r="S7" s="9"/>
      <c r="T7" s="10"/>
      <c r="U7" s="11"/>
      <c r="V7" s="12"/>
      <c r="W7" s="16" t="s">
        <v>86</v>
      </c>
      <c r="X7" s="10"/>
      <c r="Y7" s="11"/>
      <c r="Z7" s="12"/>
      <c r="AA7" s="9"/>
      <c r="AB7" s="10"/>
      <c r="AC7" s="11"/>
      <c r="AD7" s="12"/>
      <c r="AE7" s="9"/>
      <c r="AF7" s="10"/>
      <c r="AG7" s="11"/>
      <c r="AH7" s="12"/>
      <c r="AI7" s="9"/>
      <c r="AJ7" s="10"/>
      <c r="AK7" s="11"/>
      <c r="AL7" s="12"/>
      <c r="AM7" s="9"/>
      <c r="AN7" s="10"/>
      <c r="AO7" s="11"/>
      <c r="AP7" s="12"/>
      <c r="AQ7" s="9"/>
      <c r="AR7" s="10"/>
      <c r="AS7" s="11"/>
      <c r="AT7" s="12"/>
    </row>
    <row r="8" spans="1:46" ht="15" customHeight="1">
      <c r="A8" s="20" t="s">
        <v>91</v>
      </c>
      <c r="B8" s="13" t="s">
        <v>92</v>
      </c>
      <c r="C8" s="14"/>
      <c r="D8" s="10"/>
      <c r="E8" s="11"/>
      <c r="F8" s="12"/>
      <c r="G8" s="9"/>
      <c r="H8" s="10"/>
      <c r="I8" s="11"/>
      <c r="J8" s="12"/>
      <c r="K8" s="9"/>
      <c r="L8" s="10"/>
      <c r="M8" s="11"/>
      <c r="N8" s="12"/>
      <c r="O8" s="9"/>
      <c r="P8" s="10"/>
      <c r="Q8" s="11"/>
      <c r="R8" s="12"/>
      <c r="S8" s="9"/>
      <c r="T8" s="10"/>
      <c r="U8" s="11"/>
      <c r="V8" s="12"/>
      <c r="W8" s="16" t="s">
        <v>86</v>
      </c>
      <c r="X8" s="10"/>
      <c r="Y8" s="11"/>
      <c r="Z8" s="12"/>
      <c r="AA8" s="9"/>
      <c r="AB8" s="10"/>
      <c r="AC8" s="11"/>
      <c r="AD8" s="12"/>
      <c r="AE8" s="9"/>
      <c r="AF8" s="10"/>
      <c r="AG8" s="11"/>
      <c r="AH8" s="12"/>
      <c r="AI8" s="9"/>
      <c r="AJ8" s="10"/>
      <c r="AK8" s="11"/>
      <c r="AL8" s="12"/>
      <c r="AM8" s="9"/>
      <c r="AN8" s="10"/>
      <c r="AO8" s="11"/>
      <c r="AP8" s="12"/>
      <c r="AQ8" s="9"/>
      <c r="AR8" s="10"/>
      <c r="AS8" s="11"/>
      <c r="AT8" s="12"/>
    </row>
    <row r="11" spans="1:53" ht="33.75">
      <c r="A11" s="7"/>
      <c r="AW11" s="41" t="s">
        <v>259</v>
      </c>
      <c r="AX11" s="41" t="s">
        <v>260</v>
      </c>
      <c r="AY11" s="41" t="s">
        <v>261</v>
      </c>
      <c r="AZ11" s="41" t="s">
        <v>262</v>
      </c>
      <c r="BA11" s="41" t="s">
        <v>263</v>
      </c>
    </row>
    <row r="12" spans="49:53" ht="9.75" customHeight="1">
      <c r="AW12"/>
      <c r="AX12"/>
      <c r="AY12"/>
      <c r="AZ12"/>
      <c r="BA12"/>
    </row>
    <row r="13" spans="49:53" ht="9.75" customHeight="1">
      <c r="AW13"/>
      <c r="AX13"/>
      <c r="AY13"/>
      <c r="AZ13"/>
      <c r="BA13"/>
    </row>
    <row r="14" spans="49:53" ht="9.75" customHeight="1">
      <c r="AW14" s="75" t="s">
        <v>264</v>
      </c>
      <c r="AX14" s="75"/>
      <c r="AY14" s="75"/>
      <c r="AZ14" s="75"/>
      <c r="BA14" s="75"/>
    </row>
    <row r="15" spans="49:53" ht="9.75" customHeight="1">
      <c r="AW15" s="42"/>
      <c r="AX15" s="76" t="s">
        <v>265</v>
      </c>
      <c r="AY15" s="77"/>
      <c r="AZ15" s="77"/>
      <c r="BA15" s="78"/>
    </row>
    <row r="16" spans="49:53" ht="9.75" customHeight="1">
      <c r="AW16" s="43" t="s">
        <v>266</v>
      </c>
      <c r="AX16" s="44" t="s">
        <v>88</v>
      </c>
      <c r="AY16" s="45" t="s">
        <v>86</v>
      </c>
      <c r="AZ16" s="44"/>
      <c r="BA16" s="41" t="s">
        <v>82</v>
      </c>
    </row>
    <row r="17" spans="49:53" ht="9.75" customHeight="1" hidden="1">
      <c r="AW17" s="43" t="s">
        <v>267</v>
      </c>
      <c r="AX17" s="44" t="s">
        <v>89</v>
      </c>
      <c r="AY17" s="45" t="s">
        <v>86</v>
      </c>
      <c r="AZ17" s="44"/>
      <c r="BA17" s="41" t="s">
        <v>82</v>
      </c>
    </row>
    <row r="18" spans="49:53" ht="9.75" customHeight="1" hidden="1">
      <c r="AW18" s="43" t="s">
        <v>268</v>
      </c>
      <c r="AX18" s="44" t="s">
        <v>90</v>
      </c>
      <c r="AY18" s="45" t="s">
        <v>86</v>
      </c>
      <c r="AZ18" s="44"/>
      <c r="BA18" s="41" t="s">
        <v>82</v>
      </c>
    </row>
    <row r="19" spans="49:53" ht="9.75" customHeight="1">
      <c r="AW19" s="43" t="s">
        <v>269</v>
      </c>
      <c r="AX19" s="44" t="s">
        <v>92</v>
      </c>
      <c r="AY19" s="45" t="s">
        <v>86</v>
      </c>
      <c r="AZ19" s="44"/>
      <c r="BA19" s="41" t="s">
        <v>82</v>
      </c>
    </row>
    <row r="20" spans="49:53" ht="9.75" customHeight="1">
      <c r="AW20" s="41"/>
      <c r="AX20" s="79" t="s">
        <v>270</v>
      </c>
      <c r="AY20" s="79"/>
      <c r="AZ20" s="79"/>
      <c r="BA20" s="79"/>
    </row>
    <row r="21" spans="49:53" ht="9.75" customHeight="1">
      <c r="AW21" s="43" t="s">
        <v>271</v>
      </c>
      <c r="AX21" s="44" t="s">
        <v>93</v>
      </c>
      <c r="AY21" s="45" t="s">
        <v>86</v>
      </c>
      <c r="AZ21" s="44"/>
      <c r="BA21" s="41" t="s">
        <v>82</v>
      </c>
    </row>
    <row r="22" spans="49:53" ht="9.75" customHeight="1">
      <c r="AW22" s="43" t="s">
        <v>272</v>
      </c>
      <c r="AX22" s="44" t="s">
        <v>273</v>
      </c>
      <c r="AY22" s="45" t="s">
        <v>86</v>
      </c>
      <c r="AZ22" s="44"/>
      <c r="BA22" s="41" t="s">
        <v>82</v>
      </c>
    </row>
    <row r="23" spans="49:53" ht="9.75" customHeight="1">
      <c r="AW23" s="43" t="s">
        <v>274</v>
      </c>
      <c r="AX23" s="44" t="s">
        <v>275</v>
      </c>
      <c r="AY23" s="45" t="s">
        <v>86</v>
      </c>
      <c r="AZ23" s="44"/>
      <c r="BA23" s="41" t="s">
        <v>82</v>
      </c>
    </row>
    <row r="24" spans="49:53" ht="9.75" customHeight="1">
      <c r="AW24" s="43" t="s">
        <v>276</v>
      </c>
      <c r="AX24" s="44" t="s">
        <v>277</v>
      </c>
      <c r="AY24" s="45" t="s">
        <v>86</v>
      </c>
      <c r="AZ24" s="44"/>
      <c r="BA24" s="41" t="s">
        <v>82</v>
      </c>
    </row>
    <row r="25" spans="49:53" ht="9.75" customHeight="1">
      <c r="AW25" s="43" t="s">
        <v>278</v>
      </c>
      <c r="AX25" s="44" t="s">
        <v>279</v>
      </c>
      <c r="AY25" s="45" t="s">
        <v>86</v>
      </c>
      <c r="AZ25" s="44"/>
      <c r="BA25" s="41" t="s">
        <v>82</v>
      </c>
    </row>
    <row r="26" spans="49:53" ht="9.75" customHeight="1">
      <c r="AW26" s="43" t="s">
        <v>280</v>
      </c>
      <c r="AX26" s="44" t="s">
        <v>281</v>
      </c>
      <c r="AY26" s="45" t="s">
        <v>86</v>
      </c>
      <c r="AZ26" s="44"/>
      <c r="BA26" s="41" t="s">
        <v>82</v>
      </c>
    </row>
    <row r="27" spans="49:53" ht="9.75" customHeight="1">
      <c r="AW27" s="43" t="s">
        <v>282</v>
      </c>
      <c r="AX27" s="44" t="s">
        <v>283</v>
      </c>
      <c r="AY27" s="45" t="s">
        <v>86</v>
      </c>
      <c r="AZ27" s="44"/>
      <c r="BA27" s="41" t="s">
        <v>82</v>
      </c>
    </row>
    <row r="28" spans="49:53" ht="9.75" customHeight="1">
      <c r="AW28" s="43" t="s">
        <v>284</v>
      </c>
      <c r="AX28" s="44" t="s">
        <v>94</v>
      </c>
      <c r="AY28" s="45" t="s">
        <v>86</v>
      </c>
      <c r="AZ28" s="44"/>
      <c r="BA28" s="41" t="s">
        <v>82</v>
      </c>
    </row>
  </sheetData>
  <sheetProtection/>
  <mergeCells count="19">
    <mergeCell ref="AI3:AL5"/>
    <mergeCell ref="AM3:AP5"/>
    <mergeCell ref="AQ3:AT5"/>
    <mergeCell ref="K4:N5"/>
    <mergeCell ref="O4:R5"/>
    <mergeCell ref="S4:AD4"/>
    <mergeCell ref="S5:V5"/>
    <mergeCell ref="W5:Z5"/>
    <mergeCell ref="AA5:AD5"/>
    <mergeCell ref="AW14:BA14"/>
    <mergeCell ref="AX15:BA15"/>
    <mergeCell ref="AX20:BA20"/>
    <mergeCell ref="AV3:AW5"/>
    <mergeCell ref="A3:A5"/>
    <mergeCell ref="B3:B5"/>
    <mergeCell ref="C3:F5"/>
    <mergeCell ref="G3:J5"/>
    <mergeCell ref="K3:AD3"/>
    <mergeCell ref="AE3:AH5"/>
  </mergeCells>
  <hyperlinks>
    <hyperlink ref="A7" location="'CB-0221  INFORMACION PRECONT...'!A1" display="CB- 0221"/>
    <hyperlink ref="A8" location="'CB-0225  OFERTAS'!A1" display="CB- 0225"/>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M61"/>
  <sheetViews>
    <sheetView showGridLines="0" tabSelected="1" zoomScale="85" zoomScaleNormal="85" zoomScalePageLayoutView="0" workbookViewId="0" topLeftCell="A1">
      <selection activeCell="C12" sqref="C12"/>
    </sheetView>
  </sheetViews>
  <sheetFormatPr defaultColWidth="11.140625" defaultRowHeight="12.75"/>
  <cols>
    <col min="1" max="1" width="9.140625" style="58" customWidth="1"/>
    <col min="2" max="2" width="14.00390625" style="58" bestFit="1" customWidth="1"/>
    <col min="3" max="3" width="11.8515625" style="58" bestFit="1" customWidth="1"/>
    <col min="4" max="4" width="8.28125" style="58" bestFit="1" customWidth="1"/>
    <col min="5" max="5" width="32.7109375" style="58" customWidth="1"/>
    <col min="6" max="6" width="11.57421875" style="59" customWidth="1"/>
    <col min="7" max="7" width="79.7109375" style="65" customWidth="1"/>
    <col min="8" max="8" width="13.57421875" style="58" bestFit="1" customWidth="1"/>
    <col min="9" max="9" width="10.7109375" style="58" customWidth="1"/>
    <col min="10" max="11" width="11.28125" style="58" customWidth="1"/>
    <col min="12" max="12" width="15.421875" style="58" customWidth="1"/>
    <col min="13" max="13" width="28.421875" style="60" bestFit="1" customWidth="1"/>
    <col min="14" max="14" width="11.421875" style="58" customWidth="1"/>
    <col min="15" max="15" width="44.7109375" style="58" bestFit="1" customWidth="1"/>
    <col min="16" max="249" width="11.421875" style="58" customWidth="1"/>
    <col min="250" max="250" width="7.421875" style="58" customWidth="1"/>
    <col min="251" max="251" width="13.28125" style="58" customWidth="1"/>
    <col min="252" max="252" width="9.8515625" style="58" customWidth="1"/>
    <col min="253" max="253" width="9.140625" style="58" customWidth="1"/>
    <col min="254" max="254" width="13.140625" style="58" customWidth="1"/>
    <col min="255" max="16384" width="11.140625" style="58" customWidth="1"/>
  </cols>
  <sheetData>
    <row r="1" ht="56.25" customHeight="1">
      <c r="G1" s="58"/>
    </row>
    <row r="2" spans="2:10" ht="12">
      <c r="B2" s="61" t="s">
        <v>0</v>
      </c>
      <c r="C2" s="61">
        <v>43</v>
      </c>
      <c r="D2" s="86" t="s">
        <v>1</v>
      </c>
      <c r="E2" s="87"/>
      <c r="F2" s="87"/>
      <c r="G2" s="87"/>
      <c r="H2" s="87"/>
      <c r="J2" s="62"/>
    </row>
    <row r="3" spans="2:8" ht="12">
      <c r="B3" s="61" t="s">
        <v>2</v>
      </c>
      <c r="C3" s="61">
        <v>14139</v>
      </c>
      <c r="D3" s="86" t="s">
        <v>3</v>
      </c>
      <c r="E3" s="87"/>
      <c r="F3" s="87"/>
      <c r="G3" s="87"/>
      <c r="H3" s="87"/>
    </row>
    <row r="4" spans="2:7" ht="12">
      <c r="B4" s="63" t="s">
        <v>4</v>
      </c>
      <c r="C4" s="63">
        <v>1</v>
      </c>
      <c r="G4" s="58"/>
    </row>
    <row r="5" spans="2:7" ht="12">
      <c r="B5" s="63" t="s">
        <v>5</v>
      </c>
      <c r="C5" s="63">
        <v>801</v>
      </c>
      <c r="G5" s="58"/>
    </row>
    <row r="6" spans="2:7" ht="12">
      <c r="B6" s="63" t="s">
        <v>6</v>
      </c>
      <c r="C6" s="64">
        <v>43799</v>
      </c>
      <c r="G6" s="58"/>
    </row>
    <row r="7" spans="2:7" ht="12">
      <c r="B7" s="63" t="s">
        <v>7</v>
      </c>
      <c r="C7" s="63">
        <v>1</v>
      </c>
      <c r="D7" s="63" t="s">
        <v>8</v>
      </c>
      <c r="G7" s="58"/>
    </row>
    <row r="8" ht="12.75" thickBot="1">
      <c r="G8" s="58"/>
    </row>
    <row r="9" spans="1:13" ht="18.75" customHeight="1" thickBot="1">
      <c r="A9" s="95" t="s">
        <v>9</v>
      </c>
      <c r="B9" s="96" t="s">
        <v>3</v>
      </c>
      <c r="C9" s="97"/>
      <c r="D9" s="97"/>
      <c r="E9" s="97"/>
      <c r="F9" s="97"/>
      <c r="G9" s="97"/>
      <c r="H9" s="97"/>
      <c r="I9" s="97"/>
      <c r="J9" s="97"/>
      <c r="K9" s="97"/>
      <c r="L9" s="97"/>
      <c r="M9" s="97"/>
    </row>
    <row r="10" spans="1:13" ht="13.5" thickBot="1">
      <c r="A10" s="98"/>
      <c r="B10" s="98"/>
      <c r="C10" s="95">
        <v>4</v>
      </c>
      <c r="D10" s="95">
        <v>8</v>
      </c>
      <c r="E10" s="95">
        <v>12</v>
      </c>
      <c r="F10" s="95">
        <v>16</v>
      </c>
      <c r="G10" s="95">
        <v>20</v>
      </c>
      <c r="H10" s="95">
        <v>24</v>
      </c>
      <c r="I10" s="95">
        <v>28</v>
      </c>
      <c r="J10" s="95">
        <v>32</v>
      </c>
      <c r="K10" s="95">
        <v>36</v>
      </c>
      <c r="L10" s="95">
        <v>40</v>
      </c>
      <c r="M10" s="99">
        <v>44</v>
      </c>
    </row>
    <row r="11" spans="1:13" s="60" customFormat="1" ht="30.75" customHeight="1">
      <c r="A11" s="100"/>
      <c r="B11" s="100"/>
      <c r="C11" s="101" t="s">
        <v>10</v>
      </c>
      <c r="D11" s="101" t="s">
        <v>11</v>
      </c>
      <c r="E11" s="101" t="s">
        <v>12</v>
      </c>
      <c r="F11" s="101" t="s">
        <v>13</v>
      </c>
      <c r="G11" s="101" t="s">
        <v>14</v>
      </c>
      <c r="H11" s="101" t="s">
        <v>15</v>
      </c>
      <c r="I11" s="101" t="s">
        <v>16</v>
      </c>
      <c r="J11" s="101" t="s">
        <v>17</v>
      </c>
      <c r="K11" s="101" t="s">
        <v>18</v>
      </c>
      <c r="L11" s="101" t="s">
        <v>19</v>
      </c>
      <c r="M11" s="101" t="s">
        <v>20</v>
      </c>
    </row>
    <row r="12" spans="1:13" s="71" customFormat="1" ht="15" customHeight="1">
      <c r="A12" s="66">
        <v>10</v>
      </c>
      <c r="B12" s="70" t="s">
        <v>21</v>
      </c>
      <c r="C12" s="67">
        <v>801</v>
      </c>
      <c r="D12" s="67">
        <v>2019</v>
      </c>
      <c r="E12" s="68" t="s">
        <v>293</v>
      </c>
      <c r="F12" s="73">
        <v>1197814</v>
      </c>
      <c r="G12" s="68" t="s">
        <v>350</v>
      </c>
      <c r="H12" s="102">
        <v>4166190</v>
      </c>
      <c r="I12" s="74" t="s">
        <v>294</v>
      </c>
      <c r="J12" s="103">
        <v>43795</v>
      </c>
      <c r="K12" s="103">
        <v>43795</v>
      </c>
      <c r="L12" s="69" t="s">
        <v>297</v>
      </c>
      <c r="M12" s="73" t="s">
        <v>373</v>
      </c>
    </row>
    <row r="13" spans="1:13" s="71" customFormat="1" ht="15" customHeight="1">
      <c r="A13" s="66">
        <v>20</v>
      </c>
      <c r="B13" s="70" t="s">
        <v>32</v>
      </c>
      <c r="C13" s="67">
        <v>801</v>
      </c>
      <c r="D13" s="67">
        <v>2019</v>
      </c>
      <c r="E13" s="68" t="s">
        <v>293</v>
      </c>
      <c r="F13" s="104">
        <v>1197822</v>
      </c>
      <c r="G13" s="68" t="s">
        <v>351</v>
      </c>
      <c r="H13" s="102">
        <v>5803350</v>
      </c>
      <c r="I13" s="74" t="s">
        <v>294</v>
      </c>
      <c r="J13" s="105">
        <v>43795</v>
      </c>
      <c r="K13" s="105">
        <v>43795</v>
      </c>
      <c r="L13" s="69" t="s">
        <v>297</v>
      </c>
      <c r="M13" s="73" t="s">
        <v>373</v>
      </c>
    </row>
    <row r="14" spans="1:13" s="71" customFormat="1" ht="15" customHeight="1">
      <c r="A14" s="66">
        <v>30</v>
      </c>
      <c r="B14" s="70" t="s">
        <v>33</v>
      </c>
      <c r="C14" s="67">
        <v>801</v>
      </c>
      <c r="D14" s="67">
        <v>2019</v>
      </c>
      <c r="E14" s="68" t="s">
        <v>293</v>
      </c>
      <c r="F14" s="104">
        <v>1184346</v>
      </c>
      <c r="G14" s="68" t="s">
        <v>352</v>
      </c>
      <c r="H14" s="102">
        <v>111496494</v>
      </c>
      <c r="I14" s="74" t="s">
        <v>294</v>
      </c>
      <c r="J14" s="105">
        <v>43787</v>
      </c>
      <c r="K14" s="105">
        <v>43787</v>
      </c>
      <c r="L14" s="69" t="s">
        <v>297</v>
      </c>
      <c r="M14" s="73" t="s">
        <v>374</v>
      </c>
    </row>
    <row r="15" spans="1:13" s="71" customFormat="1" ht="15" customHeight="1">
      <c r="A15" s="66">
        <v>40</v>
      </c>
      <c r="B15" s="70" t="s">
        <v>34</v>
      </c>
      <c r="C15" s="67">
        <v>801</v>
      </c>
      <c r="D15" s="67">
        <v>2019</v>
      </c>
      <c r="E15" s="68" t="s">
        <v>293</v>
      </c>
      <c r="F15" s="104">
        <v>1176019</v>
      </c>
      <c r="G15" s="68" t="s">
        <v>353</v>
      </c>
      <c r="H15" s="106">
        <v>13000000</v>
      </c>
      <c r="I15" s="74" t="s">
        <v>294</v>
      </c>
      <c r="J15" s="105">
        <v>43776</v>
      </c>
      <c r="K15" s="105">
        <v>43776</v>
      </c>
      <c r="L15" s="69" t="s">
        <v>297</v>
      </c>
      <c r="M15" s="73" t="s">
        <v>373</v>
      </c>
    </row>
    <row r="16" spans="1:13" s="72" customFormat="1" ht="15" customHeight="1">
      <c r="A16" s="66">
        <v>50</v>
      </c>
      <c r="B16" s="70" t="s">
        <v>339</v>
      </c>
      <c r="C16" s="67">
        <v>801</v>
      </c>
      <c r="D16" s="67">
        <v>2019</v>
      </c>
      <c r="E16" s="68" t="s">
        <v>293</v>
      </c>
      <c r="F16" s="104">
        <v>97</v>
      </c>
      <c r="G16" s="68" t="s">
        <v>354</v>
      </c>
      <c r="H16" s="107">
        <v>6766667</v>
      </c>
      <c r="I16" s="74" t="s">
        <v>294</v>
      </c>
      <c r="J16" s="105">
        <v>43798</v>
      </c>
      <c r="K16" s="105">
        <v>43798</v>
      </c>
      <c r="L16" s="69" t="s">
        <v>297</v>
      </c>
      <c r="M16" s="73" t="s">
        <v>375</v>
      </c>
    </row>
    <row r="17" spans="1:13" ht="15" customHeight="1">
      <c r="A17" s="66">
        <v>60</v>
      </c>
      <c r="B17" s="70" t="s">
        <v>340</v>
      </c>
      <c r="C17" s="67">
        <v>801</v>
      </c>
      <c r="D17" s="67">
        <v>2019</v>
      </c>
      <c r="E17" s="68" t="s">
        <v>293</v>
      </c>
      <c r="F17" s="73">
        <v>94</v>
      </c>
      <c r="G17" s="68" t="s">
        <v>355</v>
      </c>
      <c r="H17" s="106">
        <v>9333333</v>
      </c>
      <c r="I17" s="74" t="s">
        <v>294</v>
      </c>
      <c r="J17" s="105">
        <v>43794</v>
      </c>
      <c r="K17" s="105">
        <v>43794</v>
      </c>
      <c r="L17" s="69" t="s">
        <v>297</v>
      </c>
      <c r="M17" s="73" t="s">
        <v>375</v>
      </c>
    </row>
    <row r="18" spans="1:13" ht="15" customHeight="1">
      <c r="A18" s="66">
        <v>70</v>
      </c>
      <c r="B18" s="70" t="s">
        <v>341</v>
      </c>
      <c r="C18" s="67">
        <v>801</v>
      </c>
      <c r="D18" s="67">
        <v>2019</v>
      </c>
      <c r="E18" s="68" t="s">
        <v>287</v>
      </c>
      <c r="F18" s="73">
        <v>91</v>
      </c>
      <c r="G18" s="68" t="s">
        <v>356</v>
      </c>
      <c r="H18" s="106">
        <v>205000000</v>
      </c>
      <c r="I18" s="74" t="s">
        <v>294</v>
      </c>
      <c r="J18" s="105">
        <v>43794</v>
      </c>
      <c r="K18" s="105">
        <v>43794</v>
      </c>
      <c r="L18" s="69" t="s">
        <v>297</v>
      </c>
      <c r="M18" s="73" t="s">
        <v>375</v>
      </c>
    </row>
    <row r="19" spans="1:13" ht="15" customHeight="1">
      <c r="A19" s="66">
        <v>80</v>
      </c>
      <c r="B19" s="70" t="s">
        <v>342</v>
      </c>
      <c r="C19" s="67">
        <v>801</v>
      </c>
      <c r="D19" s="67">
        <v>2019</v>
      </c>
      <c r="E19" s="68" t="s">
        <v>302</v>
      </c>
      <c r="F19" s="108" t="s">
        <v>349</v>
      </c>
      <c r="G19" s="68" t="s">
        <v>357</v>
      </c>
      <c r="H19" s="106">
        <v>0</v>
      </c>
      <c r="I19" s="74" t="s">
        <v>294</v>
      </c>
      <c r="J19" s="105">
        <v>43794</v>
      </c>
      <c r="K19" s="105">
        <v>43794</v>
      </c>
      <c r="L19" s="69" t="s">
        <v>297</v>
      </c>
      <c r="M19" s="73" t="s">
        <v>376</v>
      </c>
    </row>
    <row r="20" spans="1:13" ht="15" customHeight="1">
      <c r="A20" s="66">
        <v>90</v>
      </c>
      <c r="B20" s="70" t="s">
        <v>343</v>
      </c>
      <c r="C20" s="67">
        <v>801</v>
      </c>
      <c r="D20" s="67">
        <v>2019</v>
      </c>
      <c r="E20" s="68" t="s">
        <v>287</v>
      </c>
      <c r="F20" s="73">
        <v>89</v>
      </c>
      <c r="G20" s="68" t="s">
        <v>358</v>
      </c>
      <c r="H20" s="106">
        <v>74724700</v>
      </c>
      <c r="I20" s="74" t="s">
        <v>294</v>
      </c>
      <c r="J20" s="105">
        <v>43788</v>
      </c>
      <c r="K20" s="105">
        <v>43788</v>
      </c>
      <c r="L20" s="69" t="s">
        <v>297</v>
      </c>
      <c r="M20" s="73" t="s">
        <v>375</v>
      </c>
    </row>
    <row r="21" spans="1:13" ht="15" customHeight="1">
      <c r="A21" s="66">
        <v>100</v>
      </c>
      <c r="B21" s="70" t="s">
        <v>344</v>
      </c>
      <c r="C21" s="67">
        <v>801</v>
      </c>
      <c r="D21" s="67">
        <v>2019</v>
      </c>
      <c r="E21" s="68" t="s">
        <v>287</v>
      </c>
      <c r="F21" s="73">
        <v>92</v>
      </c>
      <c r="G21" s="68" t="s">
        <v>359</v>
      </c>
      <c r="H21" s="106">
        <v>11200000</v>
      </c>
      <c r="I21" s="74" t="s">
        <v>294</v>
      </c>
      <c r="J21" s="105">
        <v>43787</v>
      </c>
      <c r="K21" s="105">
        <v>43787</v>
      </c>
      <c r="L21" s="69" t="s">
        <v>297</v>
      </c>
      <c r="M21" s="73" t="s">
        <v>375</v>
      </c>
    </row>
    <row r="22" spans="1:13" ht="15" customHeight="1">
      <c r="A22" s="66">
        <v>110</v>
      </c>
      <c r="B22" s="70" t="s">
        <v>345</v>
      </c>
      <c r="C22" s="67">
        <v>801</v>
      </c>
      <c r="D22" s="67">
        <v>2019</v>
      </c>
      <c r="E22" s="68" t="s">
        <v>287</v>
      </c>
      <c r="F22" s="73">
        <v>87</v>
      </c>
      <c r="G22" s="68" t="s">
        <v>360</v>
      </c>
      <c r="H22" s="106">
        <v>10733333</v>
      </c>
      <c r="I22" s="74" t="s">
        <v>294</v>
      </c>
      <c r="J22" s="105">
        <v>43783</v>
      </c>
      <c r="K22" s="105">
        <v>43783</v>
      </c>
      <c r="L22" s="69" t="s">
        <v>297</v>
      </c>
      <c r="M22" s="73" t="s">
        <v>375</v>
      </c>
    </row>
    <row r="23" spans="1:13" ht="15" customHeight="1">
      <c r="A23" s="66">
        <v>120</v>
      </c>
      <c r="B23" s="70" t="s">
        <v>346</v>
      </c>
      <c r="C23" s="67">
        <v>801</v>
      </c>
      <c r="D23" s="67">
        <v>2019</v>
      </c>
      <c r="E23" s="68" t="s">
        <v>287</v>
      </c>
      <c r="F23" s="73">
        <v>85</v>
      </c>
      <c r="G23" s="68" t="s">
        <v>361</v>
      </c>
      <c r="H23" s="106">
        <v>7066667</v>
      </c>
      <c r="I23" s="74" t="s">
        <v>294</v>
      </c>
      <c r="J23" s="105">
        <v>43777</v>
      </c>
      <c r="K23" s="105">
        <v>43777</v>
      </c>
      <c r="L23" s="69" t="s">
        <v>297</v>
      </c>
      <c r="M23" s="73" t="s">
        <v>375</v>
      </c>
    </row>
    <row r="24" spans="1:13" ht="15" customHeight="1">
      <c r="A24" s="66">
        <v>130</v>
      </c>
      <c r="B24" s="70" t="s">
        <v>347</v>
      </c>
      <c r="C24" s="67">
        <v>801</v>
      </c>
      <c r="D24" s="67">
        <v>2019</v>
      </c>
      <c r="E24" s="68" t="s">
        <v>287</v>
      </c>
      <c r="F24" s="73">
        <v>82</v>
      </c>
      <c r="G24" s="68" t="s">
        <v>362</v>
      </c>
      <c r="H24" s="106">
        <v>12366667</v>
      </c>
      <c r="I24" s="74" t="s">
        <v>294</v>
      </c>
      <c r="J24" s="105">
        <v>43777</v>
      </c>
      <c r="K24" s="105">
        <v>43777</v>
      </c>
      <c r="L24" s="69" t="s">
        <v>297</v>
      </c>
      <c r="M24" s="73" t="s">
        <v>375</v>
      </c>
    </row>
    <row r="25" spans="1:13" ht="15" customHeight="1">
      <c r="A25" s="66">
        <v>131</v>
      </c>
      <c r="B25" s="70" t="s">
        <v>378</v>
      </c>
      <c r="C25" s="67">
        <v>801</v>
      </c>
      <c r="D25" s="67">
        <v>2019</v>
      </c>
      <c r="E25" s="68" t="s">
        <v>287</v>
      </c>
      <c r="F25" s="73">
        <v>83</v>
      </c>
      <c r="G25" s="68" t="s">
        <v>363</v>
      </c>
      <c r="H25" s="106">
        <v>14133333</v>
      </c>
      <c r="I25" s="74" t="s">
        <v>294</v>
      </c>
      <c r="J25" s="105">
        <v>43777</v>
      </c>
      <c r="K25" s="105">
        <v>43777</v>
      </c>
      <c r="L25" s="69" t="s">
        <v>297</v>
      </c>
      <c r="M25" s="73" t="s">
        <v>375</v>
      </c>
    </row>
    <row r="26" spans="1:13" ht="15" customHeight="1">
      <c r="A26" s="66">
        <v>132</v>
      </c>
      <c r="B26" s="70" t="s">
        <v>379</v>
      </c>
      <c r="C26" s="67">
        <v>801</v>
      </c>
      <c r="D26" s="67">
        <v>2019</v>
      </c>
      <c r="E26" s="68" t="s">
        <v>287</v>
      </c>
      <c r="F26" s="73">
        <v>84</v>
      </c>
      <c r="G26" s="68" t="s">
        <v>364</v>
      </c>
      <c r="H26" s="106">
        <v>14133333</v>
      </c>
      <c r="I26" s="74" t="s">
        <v>294</v>
      </c>
      <c r="J26" s="105">
        <v>43777</v>
      </c>
      <c r="K26" s="105">
        <v>43777</v>
      </c>
      <c r="L26" s="69" t="s">
        <v>297</v>
      </c>
      <c r="M26" s="73" t="s">
        <v>375</v>
      </c>
    </row>
    <row r="27" spans="1:13" ht="15" customHeight="1">
      <c r="A27" s="66">
        <v>133</v>
      </c>
      <c r="B27" s="70" t="s">
        <v>380</v>
      </c>
      <c r="C27" s="67">
        <v>801</v>
      </c>
      <c r="D27" s="67">
        <v>2019</v>
      </c>
      <c r="E27" s="68" t="s">
        <v>287</v>
      </c>
      <c r="F27" s="73">
        <v>86</v>
      </c>
      <c r="G27" s="68" t="s">
        <v>365</v>
      </c>
      <c r="H27" s="106">
        <v>10600000</v>
      </c>
      <c r="I27" s="74" t="s">
        <v>294</v>
      </c>
      <c r="J27" s="105">
        <v>43777</v>
      </c>
      <c r="K27" s="105">
        <v>43777</v>
      </c>
      <c r="L27" s="69" t="s">
        <v>297</v>
      </c>
      <c r="M27" s="73" t="s">
        <v>375</v>
      </c>
    </row>
    <row r="28" spans="1:13" ht="15" customHeight="1">
      <c r="A28" s="66">
        <v>134</v>
      </c>
      <c r="B28" s="70" t="s">
        <v>381</v>
      </c>
      <c r="C28" s="67">
        <v>801</v>
      </c>
      <c r="D28" s="67">
        <v>2019</v>
      </c>
      <c r="E28" s="68" t="s">
        <v>287</v>
      </c>
      <c r="F28" s="73">
        <v>81</v>
      </c>
      <c r="G28" s="68" t="s">
        <v>366</v>
      </c>
      <c r="H28" s="106">
        <v>10800000</v>
      </c>
      <c r="I28" s="74" t="s">
        <v>294</v>
      </c>
      <c r="J28" s="105">
        <v>43776</v>
      </c>
      <c r="K28" s="105">
        <v>43776</v>
      </c>
      <c r="L28" s="69" t="s">
        <v>297</v>
      </c>
      <c r="M28" s="73" t="s">
        <v>375</v>
      </c>
    </row>
    <row r="29" spans="1:13" ht="15" customHeight="1">
      <c r="A29" s="66">
        <v>135</v>
      </c>
      <c r="B29" s="70" t="s">
        <v>382</v>
      </c>
      <c r="C29" s="67">
        <v>801</v>
      </c>
      <c r="D29" s="67">
        <v>2019</v>
      </c>
      <c r="E29" s="68" t="s">
        <v>287</v>
      </c>
      <c r="F29" s="73">
        <v>78</v>
      </c>
      <c r="G29" s="68" t="s">
        <v>367</v>
      </c>
      <c r="H29" s="106">
        <v>9166666</v>
      </c>
      <c r="I29" s="74" t="s">
        <v>294</v>
      </c>
      <c r="J29" s="105">
        <v>43774</v>
      </c>
      <c r="K29" s="105">
        <v>43774</v>
      </c>
      <c r="L29" s="69" t="s">
        <v>297</v>
      </c>
      <c r="M29" s="73" t="s">
        <v>375</v>
      </c>
    </row>
    <row r="30" spans="1:13" ht="15" customHeight="1">
      <c r="A30" s="66">
        <v>136</v>
      </c>
      <c r="B30" s="70" t="s">
        <v>383</v>
      </c>
      <c r="C30" s="67">
        <v>801</v>
      </c>
      <c r="D30" s="67">
        <v>2019</v>
      </c>
      <c r="E30" s="68" t="s">
        <v>287</v>
      </c>
      <c r="F30" s="73">
        <v>79</v>
      </c>
      <c r="G30" s="68" t="s">
        <v>368</v>
      </c>
      <c r="H30" s="106">
        <v>11000000</v>
      </c>
      <c r="I30" s="74" t="s">
        <v>294</v>
      </c>
      <c r="J30" s="105">
        <v>43774</v>
      </c>
      <c r="K30" s="105">
        <v>43774</v>
      </c>
      <c r="L30" s="69" t="s">
        <v>297</v>
      </c>
      <c r="M30" s="73" t="s">
        <v>375</v>
      </c>
    </row>
    <row r="31" spans="1:13" ht="15" customHeight="1">
      <c r="A31" s="66">
        <v>137</v>
      </c>
      <c r="B31" s="70" t="s">
        <v>384</v>
      </c>
      <c r="C31" s="67">
        <v>801</v>
      </c>
      <c r="D31" s="67">
        <v>2019</v>
      </c>
      <c r="E31" s="68" t="s">
        <v>287</v>
      </c>
      <c r="F31" s="73">
        <v>74</v>
      </c>
      <c r="G31" s="68" t="s">
        <v>369</v>
      </c>
      <c r="H31" s="106">
        <v>10800000</v>
      </c>
      <c r="I31" s="74" t="s">
        <v>294</v>
      </c>
      <c r="J31" s="105">
        <v>43774</v>
      </c>
      <c r="K31" s="105">
        <v>43774</v>
      </c>
      <c r="L31" s="69" t="s">
        <v>297</v>
      </c>
      <c r="M31" s="73" t="s">
        <v>375</v>
      </c>
    </row>
    <row r="32" spans="1:13" ht="15" customHeight="1">
      <c r="A32" s="66">
        <v>138</v>
      </c>
      <c r="B32" s="70" t="s">
        <v>385</v>
      </c>
      <c r="C32" s="67">
        <v>801</v>
      </c>
      <c r="D32" s="67">
        <v>2019</v>
      </c>
      <c r="E32" s="68" t="s">
        <v>287</v>
      </c>
      <c r="F32" s="73">
        <v>80</v>
      </c>
      <c r="G32" s="68" t="s">
        <v>370</v>
      </c>
      <c r="H32" s="106">
        <v>12833333</v>
      </c>
      <c r="I32" s="74" t="s">
        <v>294</v>
      </c>
      <c r="J32" s="105">
        <v>43774</v>
      </c>
      <c r="K32" s="105">
        <v>43774</v>
      </c>
      <c r="L32" s="69" t="s">
        <v>297</v>
      </c>
      <c r="M32" s="73" t="s">
        <v>375</v>
      </c>
    </row>
    <row r="33" spans="1:13" ht="15" customHeight="1">
      <c r="A33" s="66">
        <v>139</v>
      </c>
      <c r="B33" s="70" t="s">
        <v>386</v>
      </c>
      <c r="C33" s="67">
        <v>801</v>
      </c>
      <c r="D33" s="67">
        <v>2019</v>
      </c>
      <c r="E33" s="68" t="s">
        <v>287</v>
      </c>
      <c r="F33" s="73">
        <v>77</v>
      </c>
      <c r="G33" s="68" t="s">
        <v>371</v>
      </c>
      <c r="H33" s="106">
        <v>20000000</v>
      </c>
      <c r="I33" s="74" t="s">
        <v>294</v>
      </c>
      <c r="J33" s="105">
        <v>43769</v>
      </c>
      <c r="K33" s="105">
        <v>43769</v>
      </c>
      <c r="L33" s="69" t="s">
        <v>297</v>
      </c>
      <c r="M33" s="73" t="s">
        <v>375</v>
      </c>
    </row>
    <row r="34" spans="1:13" ht="15" customHeight="1">
      <c r="A34" s="66">
        <v>140</v>
      </c>
      <c r="B34" s="70" t="s">
        <v>387</v>
      </c>
      <c r="C34" s="67">
        <v>801</v>
      </c>
      <c r="D34" s="67">
        <v>2019</v>
      </c>
      <c r="E34" s="68" t="s">
        <v>302</v>
      </c>
      <c r="F34" s="73">
        <v>41526</v>
      </c>
      <c r="G34" s="68" t="s">
        <v>372</v>
      </c>
      <c r="H34" s="106">
        <v>36951199</v>
      </c>
      <c r="I34" s="74" t="s">
        <v>294</v>
      </c>
      <c r="J34" s="105">
        <v>43756</v>
      </c>
      <c r="K34" s="105">
        <v>43756</v>
      </c>
      <c r="L34" s="69" t="s">
        <v>297</v>
      </c>
      <c r="M34" s="73" t="s">
        <v>377</v>
      </c>
    </row>
    <row r="35" ht="12">
      <c r="G35" s="60"/>
    </row>
    <row r="36" ht="12">
      <c r="G36" s="60"/>
    </row>
    <row r="37" ht="12">
      <c r="G37" s="60"/>
    </row>
    <row r="38" ht="12">
      <c r="G38" s="60"/>
    </row>
    <row r="39" ht="12">
      <c r="G39" s="60"/>
    </row>
    <row r="40" ht="12">
      <c r="G40" s="60"/>
    </row>
    <row r="41" ht="12">
      <c r="G41" s="60"/>
    </row>
    <row r="42" ht="12">
      <c r="G42" s="60"/>
    </row>
    <row r="43" ht="12">
      <c r="G43" s="60"/>
    </row>
    <row r="44" ht="12">
      <c r="G44" s="60"/>
    </row>
    <row r="45" ht="12">
      <c r="G45" s="60"/>
    </row>
    <row r="46" ht="12">
      <c r="G46" s="60"/>
    </row>
    <row r="47" ht="12">
      <c r="G47" s="60"/>
    </row>
    <row r="48" ht="12">
      <c r="G48" s="60"/>
    </row>
    <row r="49" ht="12">
      <c r="G49" s="60"/>
    </row>
    <row r="50" ht="12">
      <c r="G50" s="60"/>
    </row>
    <row r="51" ht="12">
      <c r="G51" s="60"/>
    </row>
    <row r="52" ht="12">
      <c r="G52" s="60"/>
    </row>
    <row r="53" ht="12">
      <c r="G53" s="60"/>
    </row>
    <row r="54" ht="12">
      <c r="G54" s="60"/>
    </row>
    <row r="55" ht="12">
      <c r="G55" s="60"/>
    </row>
    <row r="56" ht="12">
      <c r="G56" s="60"/>
    </row>
    <row r="57" ht="12">
      <c r="G57" s="60"/>
    </row>
    <row r="58" ht="12">
      <c r="G58" s="60"/>
    </row>
    <row r="59" ht="12">
      <c r="G59" s="60"/>
    </row>
    <row r="60" ht="12">
      <c r="G60" s="60"/>
    </row>
    <row r="61" ht="12">
      <c r="G61" s="60"/>
    </row>
  </sheetData>
  <sheetProtection/>
  <mergeCells count="3">
    <mergeCell ref="D2:H2"/>
    <mergeCell ref="D3:H3"/>
    <mergeCell ref="B9:M9"/>
  </mergeCells>
  <conditionalFormatting sqref="F12:F34">
    <cfRule type="containsBlanks" priority="7" dxfId="0">
      <formula>LEN(TRIM(F12))=0</formula>
    </cfRule>
  </conditionalFormatting>
  <conditionalFormatting sqref="H12:H34">
    <cfRule type="containsBlanks" priority="4" dxfId="0">
      <formula>LEN(TRIM(H12))=0</formula>
    </cfRule>
  </conditionalFormatting>
  <conditionalFormatting sqref="J12:J34">
    <cfRule type="containsBlanks" priority="3" dxfId="0">
      <formula>LEN(TRIM(J12))=0</formula>
    </cfRule>
  </conditionalFormatting>
  <conditionalFormatting sqref="K12:K34">
    <cfRule type="containsBlanks" priority="2" dxfId="0">
      <formula>LEN(TRIM(K12))=0</formula>
    </cfRule>
  </conditionalFormatting>
  <conditionalFormatting sqref="M12:M34">
    <cfRule type="containsBlanks" priority="1" dxfId="0">
      <formula>LEN(TRIM(M12))=0</formula>
    </cfRule>
  </conditionalFormatting>
  <dataValidations count="6">
    <dataValidation type="decimal" allowBlank="1" showInputMessage="1" showErrorMessage="1" promptTitle="Escriba un número en esta casilla" errorTitle="Entrada no válida" error="Por favor escriba un número" sqref="C12:D34">
      <formula1>-1.7976931348623157E+308</formula1>
      <formula2>1.7976931348623157E+308</formula2>
    </dataValidation>
    <dataValidation type="list" allowBlank="1" showInputMessage="1" showErrorMessage="1" sqref="E12:E34">
      <formula1>V_TP_PROCESO</formula1>
    </dataValidation>
    <dataValidation type="list" allowBlank="1" showInputMessage="1" showErrorMessage="1" promptTitle="Seleccione un elemento de la lista" errorTitle="Entrada no válida" error="Por favor seleccione un elemento de la lista" sqref="L12:L34">
      <formula1>V_EST_PROCESO</formula1>
    </dataValidation>
    <dataValidation type="list" allowBlank="1" showInputMessage="1" showErrorMessage="1" promptTitle="Seleccione un elemento de la lista" errorTitle="Entrada no válida" error="Por favor seleccione un elemento de la lista" sqref="I12:I34">
      <formula1>V_SI_NO</formula1>
    </dataValidation>
    <dataValidation type="whole" allowBlank="1" showInputMessage="1" showErrorMessage="1" promptTitle="Escriba un número entero en esta casilla" errorTitle="Entrada no válida" error="Por favor escriba un número entero" sqref="H12">
      <formula1>-9223372036854770000</formula1>
      <formula2>9223372036854770000</formula2>
    </dataValidation>
    <dataValidation type="date" allowBlank="1" showInputMessage="1" promptTitle="Ingrese una fecha (AAAA/MM/DD)" errorTitle="Entrada no válida" error="Por favor escriba una fecha válida (AAAA/MM/DD)" sqref="J12:K12">
      <formula1>1</formula1>
      <formula2>401769</formula2>
    </dataValidation>
  </dataValidations>
  <printOptions/>
  <pageMargins left="0.28" right="0.27" top="0.64" bottom="0.984251968503937" header="0.5118110236220472" footer="0.5118110236220472"/>
  <pageSetup horizontalDpi="300" verticalDpi="300" orientation="landscape" scale="75" r:id="rId2"/>
  <drawing r:id="rId1"/>
</worksheet>
</file>

<file path=xl/worksheets/sheet3.xml><?xml version="1.0" encoding="utf-8"?>
<worksheet xmlns="http://schemas.openxmlformats.org/spreadsheetml/2006/main" xmlns:r="http://schemas.openxmlformats.org/officeDocument/2006/relationships">
  <sheetPr>
    <tabColor theme="0"/>
    <outlinePr summaryBelow="0" summaryRight="0"/>
  </sheetPr>
  <dimension ref="A2:M50531"/>
  <sheetViews>
    <sheetView showGridLines="0" zoomScalePageLayoutView="0" workbookViewId="0" topLeftCell="A1">
      <pane ySplit="11" topLeftCell="A12" activePane="bottomLeft" state="frozen"/>
      <selection pane="topLeft" activeCell="AX16" sqref="AX16"/>
      <selection pane="bottomLeft" activeCell="H12" sqref="H12:H34"/>
    </sheetView>
  </sheetViews>
  <sheetFormatPr defaultColWidth="10.7109375" defaultRowHeight="12.75"/>
  <cols>
    <col min="1" max="1" width="9.140625" style="17" customWidth="1"/>
    <col min="2" max="2" width="14.00390625" style="17" customWidth="1"/>
    <col min="3" max="3" width="8.7109375" style="17" bestFit="1" customWidth="1"/>
    <col min="4" max="4" width="8.28125" style="19" bestFit="1" customWidth="1"/>
    <col min="5" max="5" width="47.140625" style="17" customWidth="1"/>
    <col min="6" max="6" width="9.8515625" style="17" customWidth="1"/>
    <col min="7" max="7" width="11.57421875" style="17" customWidth="1"/>
    <col min="8" max="8" width="13.28125" style="17" bestFit="1" customWidth="1"/>
    <col min="9" max="9" width="12.8515625" style="17" bestFit="1" customWidth="1"/>
    <col min="10" max="10" width="10.8515625" style="17" bestFit="1" customWidth="1"/>
    <col min="11" max="11" width="17.8515625" style="17" bestFit="1" customWidth="1"/>
    <col min="12" max="12" width="24.00390625" style="17" bestFit="1" customWidth="1"/>
    <col min="13" max="13" width="21.57421875" style="17" customWidth="1"/>
    <col min="14" max="16384" width="10.7109375" style="17" customWidth="1"/>
  </cols>
  <sheetData>
    <row r="1" ht="60.75" customHeight="1"/>
    <row r="2" spans="2:12" ht="11.25">
      <c r="B2" s="18" t="s">
        <v>0</v>
      </c>
      <c r="C2" s="18">
        <v>43</v>
      </c>
      <c r="D2" s="90" t="s">
        <v>1</v>
      </c>
      <c r="E2" s="91"/>
      <c r="F2" s="91"/>
      <c r="G2" s="91"/>
      <c r="H2" s="91"/>
      <c r="I2" s="91"/>
      <c r="J2" s="91"/>
      <c r="K2" s="91"/>
      <c r="L2" s="91"/>
    </row>
    <row r="3" spans="2:13" ht="11.25">
      <c r="B3" s="18" t="s">
        <v>2</v>
      </c>
      <c r="C3" s="18">
        <v>14143</v>
      </c>
      <c r="D3" s="90" t="s">
        <v>27</v>
      </c>
      <c r="E3" s="91"/>
      <c r="F3" s="91"/>
      <c r="G3" s="91"/>
      <c r="H3" s="91"/>
      <c r="I3" s="91"/>
      <c r="J3" s="91"/>
      <c r="K3" s="91"/>
      <c r="L3" s="91"/>
      <c r="M3" s="57"/>
    </row>
    <row r="4" spans="2:3" ht="11.25">
      <c r="B4" s="18" t="s">
        <v>4</v>
      </c>
      <c r="C4" s="18">
        <v>1</v>
      </c>
    </row>
    <row r="5" spans="2:3" ht="11.25">
      <c r="B5" s="18" t="s">
        <v>5</v>
      </c>
      <c r="C5" s="18">
        <v>801</v>
      </c>
    </row>
    <row r="6" spans="2:3" ht="11.25">
      <c r="B6" s="18" t="s">
        <v>6</v>
      </c>
      <c r="C6" s="55">
        <f>+'CB-0221  INFORMACION PRECONT...'!C6</f>
        <v>43799</v>
      </c>
    </row>
    <row r="7" spans="2:4" ht="11.25">
      <c r="B7" s="18" t="s">
        <v>7</v>
      </c>
      <c r="C7" s="18">
        <v>1</v>
      </c>
      <c r="D7" s="18" t="s">
        <v>8</v>
      </c>
    </row>
    <row r="9" spans="1:12" ht="11.25">
      <c r="A9" s="50" t="s">
        <v>9</v>
      </c>
      <c r="B9" s="88" t="s">
        <v>28</v>
      </c>
      <c r="C9" s="89"/>
      <c r="D9" s="89"/>
      <c r="E9" s="89"/>
      <c r="F9" s="89"/>
      <c r="G9" s="89"/>
      <c r="H9" s="89"/>
      <c r="I9" s="89"/>
      <c r="J9" s="89"/>
      <c r="K9" s="89"/>
      <c r="L9" s="89"/>
    </row>
    <row r="10" spans="1:12" ht="20.25" customHeight="1">
      <c r="A10" s="46"/>
      <c r="B10" s="46"/>
      <c r="C10" s="50">
        <v>4</v>
      </c>
      <c r="D10" s="50">
        <v>8</v>
      </c>
      <c r="E10" s="50">
        <v>12</v>
      </c>
      <c r="F10" s="50">
        <v>16</v>
      </c>
      <c r="G10" s="50">
        <v>20</v>
      </c>
      <c r="H10" s="50">
        <v>24</v>
      </c>
      <c r="I10" s="50">
        <v>28</v>
      </c>
      <c r="J10" s="50">
        <v>32</v>
      </c>
      <c r="K10" s="50">
        <v>36</v>
      </c>
      <c r="L10" s="50">
        <v>40</v>
      </c>
    </row>
    <row r="11" spans="1:12" s="28" customFormat="1" ht="11.25">
      <c r="A11" s="27"/>
      <c r="B11" s="27"/>
      <c r="C11" s="56" t="s">
        <v>10</v>
      </c>
      <c r="D11" s="56" t="s">
        <v>11</v>
      </c>
      <c r="E11" s="56" t="s">
        <v>12</v>
      </c>
      <c r="F11" s="56" t="s">
        <v>13</v>
      </c>
      <c r="G11" s="56" t="s">
        <v>29</v>
      </c>
      <c r="H11" s="56" t="s">
        <v>30</v>
      </c>
      <c r="I11" s="56" t="s">
        <v>31</v>
      </c>
      <c r="J11" s="56" t="s">
        <v>22</v>
      </c>
      <c r="K11" s="56" t="s">
        <v>23</v>
      </c>
      <c r="L11" s="56" t="s">
        <v>20</v>
      </c>
    </row>
    <row r="12" spans="1:12" s="29" customFormat="1" ht="11.25">
      <c r="A12" s="111">
        <v>10</v>
      </c>
      <c r="B12" s="113" t="s">
        <v>21</v>
      </c>
      <c r="C12" s="112">
        <v>801</v>
      </c>
      <c r="D12" s="112">
        <v>2019</v>
      </c>
      <c r="E12" s="114" t="s">
        <v>293</v>
      </c>
      <c r="F12" s="92">
        <v>1197814</v>
      </c>
      <c r="G12" s="45">
        <f aca="true" t="shared" si="0" ref="G12:G34">+F12</f>
        <v>1197814</v>
      </c>
      <c r="H12" s="117">
        <f>+'CB-0221  INFORMACION PRECONT...'!H12</f>
        <v>4166190</v>
      </c>
      <c r="I12" s="115">
        <f>+'CB-0221  INFORMACION PRECONT...'!J12</f>
        <v>43795</v>
      </c>
      <c r="J12" s="92">
        <v>901198386</v>
      </c>
      <c r="K12" s="109">
        <v>6</v>
      </c>
      <c r="L12" s="116" t="str">
        <f>+'CB-0221  INFORMACION PRECONT...'!M12</f>
        <v>Mínimacuantía</v>
      </c>
    </row>
    <row r="13" spans="1:12" s="29" customFormat="1" ht="15" customHeight="1">
      <c r="A13" s="111">
        <v>11</v>
      </c>
      <c r="B13" s="113" t="s">
        <v>335</v>
      </c>
      <c r="C13" s="112">
        <v>801</v>
      </c>
      <c r="D13" s="112">
        <v>2019</v>
      </c>
      <c r="E13" s="114" t="s">
        <v>293</v>
      </c>
      <c r="F13" s="93">
        <v>1197822</v>
      </c>
      <c r="G13" s="45">
        <f t="shared" si="0"/>
        <v>1197822</v>
      </c>
      <c r="H13" s="117">
        <f>+'CB-0221  INFORMACION PRECONT...'!H13</f>
        <v>5803350</v>
      </c>
      <c r="I13" s="115">
        <f>+'CB-0221  INFORMACION PRECONT...'!J13</f>
        <v>43795</v>
      </c>
      <c r="J13" s="92">
        <v>830021842</v>
      </c>
      <c r="K13" s="110">
        <v>6</v>
      </c>
      <c r="L13" s="116" t="str">
        <f>+'CB-0221  INFORMACION PRECONT...'!M13</f>
        <v>Mínimacuantía</v>
      </c>
    </row>
    <row r="14" spans="1:12" s="29" customFormat="1" ht="11.25">
      <c r="A14" s="111">
        <v>12</v>
      </c>
      <c r="B14" s="113" t="s">
        <v>336</v>
      </c>
      <c r="C14" s="112">
        <v>801</v>
      </c>
      <c r="D14" s="112">
        <v>2019</v>
      </c>
      <c r="E14" s="114" t="s">
        <v>293</v>
      </c>
      <c r="F14" s="93">
        <v>1184346</v>
      </c>
      <c r="G14" s="45">
        <f t="shared" si="0"/>
        <v>1184346</v>
      </c>
      <c r="H14" s="117">
        <f>+'CB-0221  INFORMACION PRECONT...'!H14</f>
        <v>111496494</v>
      </c>
      <c r="I14" s="115">
        <f>+'CB-0221  INFORMACION PRECONT...'!J14</f>
        <v>43787</v>
      </c>
      <c r="J14" s="92">
        <v>800112214</v>
      </c>
      <c r="K14" s="110">
        <v>2</v>
      </c>
      <c r="L14" s="116" t="str">
        <f>+'CB-0221  INFORMACION PRECONT...'!M14</f>
        <v>Menor Cuantía</v>
      </c>
    </row>
    <row r="15" spans="1:12" s="29" customFormat="1" ht="11.25">
      <c r="A15" s="111">
        <v>13</v>
      </c>
      <c r="B15" s="113" t="s">
        <v>337</v>
      </c>
      <c r="C15" s="112">
        <v>801</v>
      </c>
      <c r="D15" s="112">
        <v>2019</v>
      </c>
      <c r="E15" s="114" t="s">
        <v>293</v>
      </c>
      <c r="F15" s="93">
        <v>1176019</v>
      </c>
      <c r="G15" s="45">
        <f t="shared" si="0"/>
        <v>1176019</v>
      </c>
      <c r="H15" s="117">
        <f>+'CB-0221  INFORMACION PRECONT...'!H15</f>
        <v>13000000</v>
      </c>
      <c r="I15" s="115">
        <f>+'CB-0221  INFORMACION PRECONT...'!J15</f>
        <v>43776</v>
      </c>
      <c r="J15" s="92">
        <v>900081799</v>
      </c>
      <c r="K15" s="110">
        <v>7</v>
      </c>
      <c r="L15" s="116" t="str">
        <f>+'CB-0221  INFORMACION PRECONT...'!M15</f>
        <v>Mínimacuantía</v>
      </c>
    </row>
    <row r="16" spans="1:13" ht="11.25" customHeight="1">
      <c r="A16" s="111">
        <v>14</v>
      </c>
      <c r="B16" s="113" t="s">
        <v>338</v>
      </c>
      <c r="C16" s="112">
        <v>801</v>
      </c>
      <c r="D16" s="112">
        <v>2019</v>
      </c>
      <c r="E16" s="114" t="s">
        <v>293</v>
      </c>
      <c r="F16" s="93">
        <v>97</v>
      </c>
      <c r="G16" s="45">
        <f t="shared" si="0"/>
        <v>97</v>
      </c>
      <c r="H16" s="117">
        <f>+'CB-0221  INFORMACION PRECONT...'!H16</f>
        <v>6766667</v>
      </c>
      <c r="I16" s="115">
        <f>+'CB-0221  INFORMACION PRECONT...'!J16</f>
        <v>43798</v>
      </c>
      <c r="J16" s="92">
        <v>80766275</v>
      </c>
      <c r="K16" s="110">
        <v>7</v>
      </c>
      <c r="L16" s="116" t="str">
        <f>+'CB-0221  INFORMACION PRECONT...'!M16</f>
        <v>Contratacióndirecta</v>
      </c>
      <c r="M16" s="21"/>
    </row>
    <row r="17" spans="1:13" ht="11.25" customHeight="1">
      <c r="A17" s="111">
        <v>15</v>
      </c>
      <c r="B17" s="113" t="s">
        <v>348</v>
      </c>
      <c r="C17" s="112">
        <v>801</v>
      </c>
      <c r="D17" s="112">
        <v>2019</v>
      </c>
      <c r="E17" s="114" t="s">
        <v>293</v>
      </c>
      <c r="F17" s="92">
        <v>94</v>
      </c>
      <c r="G17" s="45">
        <f t="shared" si="0"/>
        <v>94</v>
      </c>
      <c r="H17" s="117">
        <f>+'CB-0221  INFORMACION PRECONT...'!H17</f>
        <v>9333333</v>
      </c>
      <c r="I17" s="115">
        <f>+'CB-0221  INFORMACION PRECONT...'!J17</f>
        <v>43794</v>
      </c>
      <c r="J17" s="92">
        <v>52527736</v>
      </c>
      <c r="K17" s="110">
        <v>4</v>
      </c>
      <c r="L17" s="116" t="str">
        <f>+'CB-0221  INFORMACION PRECONT...'!M17</f>
        <v>Contratacióndirecta</v>
      </c>
      <c r="M17" s="21"/>
    </row>
    <row r="18" spans="1:13" ht="11.25" customHeight="1">
      <c r="A18" s="111">
        <v>16</v>
      </c>
      <c r="B18" s="113" t="s">
        <v>388</v>
      </c>
      <c r="C18" s="112">
        <v>801</v>
      </c>
      <c r="D18" s="112">
        <v>2019</v>
      </c>
      <c r="E18" s="114" t="s">
        <v>287</v>
      </c>
      <c r="F18" s="92">
        <v>91</v>
      </c>
      <c r="G18" s="45">
        <f t="shared" si="0"/>
        <v>91</v>
      </c>
      <c r="H18" s="117">
        <f>+'CB-0221  INFORMACION PRECONT...'!H18</f>
        <v>205000000</v>
      </c>
      <c r="I18" s="115">
        <f>+'CB-0221  INFORMACION PRECONT...'!J18</f>
        <v>43794</v>
      </c>
      <c r="J18" s="92">
        <v>830087984</v>
      </c>
      <c r="K18" s="110">
        <v>7</v>
      </c>
      <c r="L18" s="116" t="str">
        <f>+'CB-0221  INFORMACION PRECONT...'!M18</f>
        <v>Contratacióndirecta</v>
      </c>
      <c r="M18" s="21"/>
    </row>
    <row r="19" spans="1:13" ht="11.25" customHeight="1">
      <c r="A19" s="111">
        <v>17</v>
      </c>
      <c r="B19" s="113" t="s">
        <v>389</v>
      </c>
      <c r="C19" s="112">
        <v>801</v>
      </c>
      <c r="D19" s="112">
        <v>2019</v>
      </c>
      <c r="E19" s="114" t="s">
        <v>302</v>
      </c>
      <c r="F19" s="94" t="s">
        <v>349</v>
      </c>
      <c r="G19" s="45" t="str">
        <f t="shared" si="0"/>
        <v>001</v>
      </c>
      <c r="H19" s="117">
        <f>+'CB-0221  INFORMACION PRECONT...'!H19</f>
        <v>0</v>
      </c>
      <c r="I19" s="115">
        <f>+'CB-0221  INFORMACION PRECONT...'!J19</f>
        <v>43794</v>
      </c>
      <c r="J19" s="92">
        <v>830087984</v>
      </c>
      <c r="K19" s="110">
        <v>7</v>
      </c>
      <c r="L19" s="116" t="str">
        <f>+'CB-0221  INFORMACION PRECONT...'!M19</f>
        <v>Convenio Marco de Colaboración</v>
      </c>
      <c r="M19" s="21"/>
    </row>
    <row r="20" spans="1:13" ht="11.25" customHeight="1">
      <c r="A20" s="111">
        <v>18</v>
      </c>
      <c r="B20" s="113" t="s">
        <v>390</v>
      </c>
      <c r="C20" s="112">
        <v>801</v>
      </c>
      <c r="D20" s="112">
        <v>2019</v>
      </c>
      <c r="E20" s="114" t="s">
        <v>287</v>
      </c>
      <c r="F20" s="92">
        <v>89</v>
      </c>
      <c r="G20" s="45">
        <f t="shared" si="0"/>
        <v>89</v>
      </c>
      <c r="H20" s="117">
        <f>+'CB-0221  INFORMACION PRECONT...'!H20</f>
        <v>74724700</v>
      </c>
      <c r="I20" s="115">
        <f>+'CB-0221  INFORMACION PRECONT...'!J20</f>
        <v>43788</v>
      </c>
      <c r="J20" s="92">
        <v>860504772</v>
      </c>
      <c r="K20" s="110">
        <v>1</v>
      </c>
      <c r="L20" s="116" t="str">
        <f>+'CB-0221  INFORMACION PRECONT...'!M20</f>
        <v>Contratacióndirecta</v>
      </c>
      <c r="M20" s="21"/>
    </row>
    <row r="21" spans="1:13" ht="11.25" customHeight="1">
      <c r="A21" s="111">
        <v>19</v>
      </c>
      <c r="B21" s="113" t="s">
        <v>391</v>
      </c>
      <c r="C21" s="112">
        <v>801</v>
      </c>
      <c r="D21" s="112">
        <v>2019</v>
      </c>
      <c r="E21" s="114" t="s">
        <v>287</v>
      </c>
      <c r="F21" s="92">
        <v>92</v>
      </c>
      <c r="G21" s="45">
        <f t="shared" si="0"/>
        <v>92</v>
      </c>
      <c r="H21" s="117">
        <f>+'CB-0221  INFORMACION PRECONT...'!H21</f>
        <v>11200000</v>
      </c>
      <c r="I21" s="115">
        <f>+'CB-0221  INFORMACION PRECONT...'!J21</f>
        <v>43787</v>
      </c>
      <c r="J21" s="92">
        <v>30668913</v>
      </c>
      <c r="K21" s="110">
        <v>6</v>
      </c>
      <c r="L21" s="116" t="str">
        <f>+'CB-0221  INFORMACION PRECONT...'!M21</f>
        <v>Contratacióndirecta</v>
      </c>
      <c r="M21" s="21"/>
    </row>
    <row r="22" spans="1:13" ht="11.25" customHeight="1">
      <c r="A22" s="111">
        <v>20</v>
      </c>
      <c r="B22" s="113" t="s">
        <v>32</v>
      </c>
      <c r="C22" s="112">
        <v>801</v>
      </c>
      <c r="D22" s="112">
        <v>2019</v>
      </c>
      <c r="E22" s="114" t="s">
        <v>287</v>
      </c>
      <c r="F22" s="92">
        <v>87</v>
      </c>
      <c r="G22" s="45">
        <f t="shared" si="0"/>
        <v>87</v>
      </c>
      <c r="H22" s="117">
        <f>+'CB-0221  INFORMACION PRECONT...'!H22</f>
        <v>10733333</v>
      </c>
      <c r="I22" s="115">
        <f>+'CB-0221  INFORMACION PRECONT...'!J22</f>
        <v>43783</v>
      </c>
      <c r="J22" s="92">
        <v>51827953</v>
      </c>
      <c r="K22" s="110">
        <v>1</v>
      </c>
      <c r="L22" s="116" t="str">
        <f>+'CB-0221  INFORMACION PRECONT...'!M22</f>
        <v>Contratacióndirecta</v>
      </c>
      <c r="M22" s="21"/>
    </row>
    <row r="23" spans="1:13" ht="11.25" customHeight="1">
      <c r="A23" s="111">
        <v>21</v>
      </c>
      <c r="B23" s="113" t="s">
        <v>392</v>
      </c>
      <c r="C23" s="112">
        <v>801</v>
      </c>
      <c r="D23" s="112">
        <v>2019</v>
      </c>
      <c r="E23" s="114" t="s">
        <v>287</v>
      </c>
      <c r="F23" s="92">
        <v>85</v>
      </c>
      <c r="G23" s="45">
        <f t="shared" si="0"/>
        <v>85</v>
      </c>
      <c r="H23" s="117">
        <f>+'CB-0221  INFORMACION PRECONT...'!H23</f>
        <v>7066667</v>
      </c>
      <c r="I23" s="115">
        <f>+'CB-0221  INFORMACION PRECONT...'!J23</f>
        <v>43777</v>
      </c>
      <c r="J23" s="92">
        <v>1053585530</v>
      </c>
      <c r="K23" s="110">
        <v>6</v>
      </c>
      <c r="L23" s="116" t="str">
        <f>+'CB-0221  INFORMACION PRECONT...'!M23</f>
        <v>Contratacióndirecta</v>
      </c>
      <c r="M23" s="21"/>
    </row>
    <row r="24" spans="1:13" ht="11.25" customHeight="1">
      <c r="A24" s="111">
        <v>22</v>
      </c>
      <c r="B24" s="113" t="s">
        <v>393</v>
      </c>
      <c r="C24" s="112">
        <v>801</v>
      </c>
      <c r="D24" s="112">
        <v>2019</v>
      </c>
      <c r="E24" s="114" t="s">
        <v>287</v>
      </c>
      <c r="F24" s="92">
        <v>82</v>
      </c>
      <c r="G24" s="45">
        <f t="shared" si="0"/>
        <v>82</v>
      </c>
      <c r="H24" s="117">
        <f>+'CB-0221  INFORMACION PRECONT...'!H24</f>
        <v>12366667</v>
      </c>
      <c r="I24" s="115">
        <f>+'CB-0221  INFORMACION PRECONT...'!J24</f>
        <v>43777</v>
      </c>
      <c r="J24" s="92">
        <v>40031370</v>
      </c>
      <c r="K24" s="110">
        <v>9</v>
      </c>
      <c r="L24" s="116" t="str">
        <f>+'CB-0221  INFORMACION PRECONT...'!M24</f>
        <v>Contratacióndirecta</v>
      </c>
      <c r="M24" s="21"/>
    </row>
    <row r="25" spans="1:13" ht="11.25" customHeight="1">
      <c r="A25" s="111">
        <v>23</v>
      </c>
      <c r="B25" s="113" t="s">
        <v>394</v>
      </c>
      <c r="C25" s="112">
        <v>801</v>
      </c>
      <c r="D25" s="112">
        <v>2019</v>
      </c>
      <c r="E25" s="114" t="s">
        <v>287</v>
      </c>
      <c r="F25" s="92">
        <v>83</v>
      </c>
      <c r="G25" s="45">
        <f t="shared" si="0"/>
        <v>83</v>
      </c>
      <c r="H25" s="117">
        <f>+'CB-0221  INFORMACION PRECONT...'!H25</f>
        <v>14133333</v>
      </c>
      <c r="I25" s="115">
        <f>+'CB-0221  INFORMACION PRECONT...'!J25</f>
        <v>43777</v>
      </c>
      <c r="J25" s="92">
        <v>79240491</v>
      </c>
      <c r="K25" s="110">
        <v>1</v>
      </c>
      <c r="L25" s="116" t="str">
        <f>+'CB-0221  INFORMACION PRECONT...'!M25</f>
        <v>Contratacióndirecta</v>
      </c>
      <c r="M25" s="21"/>
    </row>
    <row r="26" spans="1:13" ht="11.25" customHeight="1">
      <c r="A26" s="111">
        <v>24</v>
      </c>
      <c r="B26" s="113" t="s">
        <v>395</v>
      </c>
      <c r="C26" s="112">
        <v>801</v>
      </c>
      <c r="D26" s="112">
        <v>2019</v>
      </c>
      <c r="E26" s="114" t="s">
        <v>287</v>
      </c>
      <c r="F26" s="92">
        <v>84</v>
      </c>
      <c r="G26" s="45">
        <f t="shared" si="0"/>
        <v>84</v>
      </c>
      <c r="H26" s="117">
        <f>+'CB-0221  INFORMACION PRECONT...'!H26</f>
        <v>14133333</v>
      </c>
      <c r="I26" s="115">
        <f>+'CB-0221  INFORMACION PRECONT...'!J26</f>
        <v>43777</v>
      </c>
      <c r="J26" s="92">
        <v>40032768</v>
      </c>
      <c r="K26" s="110">
        <v>0</v>
      </c>
      <c r="L26" s="116" t="str">
        <f>+'CB-0221  INFORMACION PRECONT...'!M26</f>
        <v>Contratacióndirecta</v>
      </c>
      <c r="M26" s="21"/>
    </row>
    <row r="27" spans="1:13" ht="11.25" customHeight="1">
      <c r="A27" s="111">
        <v>25</v>
      </c>
      <c r="B27" s="113" t="s">
        <v>396</v>
      </c>
      <c r="C27" s="112">
        <v>801</v>
      </c>
      <c r="D27" s="112">
        <v>2019</v>
      </c>
      <c r="E27" s="114" t="s">
        <v>287</v>
      </c>
      <c r="F27" s="92">
        <v>86</v>
      </c>
      <c r="G27" s="45">
        <f t="shared" si="0"/>
        <v>86</v>
      </c>
      <c r="H27" s="117">
        <f>+'CB-0221  INFORMACION PRECONT...'!H27</f>
        <v>10600000</v>
      </c>
      <c r="I27" s="115">
        <f>+'CB-0221  INFORMACION PRECONT...'!J27</f>
        <v>43777</v>
      </c>
      <c r="J27" s="92">
        <v>1013608287</v>
      </c>
      <c r="K27" s="110">
        <v>6</v>
      </c>
      <c r="L27" s="116" t="str">
        <f>+'CB-0221  INFORMACION PRECONT...'!M27</f>
        <v>Contratacióndirecta</v>
      </c>
      <c r="M27" s="21"/>
    </row>
    <row r="28" spans="1:13" ht="11.25" customHeight="1">
      <c r="A28" s="111">
        <v>26</v>
      </c>
      <c r="B28" s="113" t="s">
        <v>397</v>
      </c>
      <c r="C28" s="112">
        <v>801</v>
      </c>
      <c r="D28" s="112">
        <v>2019</v>
      </c>
      <c r="E28" s="114" t="s">
        <v>287</v>
      </c>
      <c r="F28" s="92">
        <v>81</v>
      </c>
      <c r="G28" s="45">
        <f t="shared" si="0"/>
        <v>81</v>
      </c>
      <c r="H28" s="117">
        <f>+'CB-0221  INFORMACION PRECONT...'!H28</f>
        <v>10800000</v>
      </c>
      <c r="I28" s="115">
        <f>+'CB-0221  INFORMACION PRECONT...'!J28</f>
        <v>43776</v>
      </c>
      <c r="J28" s="92">
        <v>1014193819</v>
      </c>
      <c r="K28" s="110">
        <v>4</v>
      </c>
      <c r="L28" s="116" t="str">
        <f>+'CB-0221  INFORMACION PRECONT...'!M28</f>
        <v>Contratacióndirecta</v>
      </c>
      <c r="M28" s="21"/>
    </row>
    <row r="29" spans="1:13" ht="11.25" customHeight="1">
      <c r="A29" s="111">
        <v>27</v>
      </c>
      <c r="B29" s="113" t="s">
        <v>398</v>
      </c>
      <c r="C29" s="112">
        <v>801</v>
      </c>
      <c r="D29" s="112">
        <v>2019</v>
      </c>
      <c r="E29" s="114" t="s">
        <v>287</v>
      </c>
      <c r="F29" s="92">
        <v>78</v>
      </c>
      <c r="G29" s="45">
        <f t="shared" si="0"/>
        <v>78</v>
      </c>
      <c r="H29" s="117">
        <f>+'CB-0221  INFORMACION PRECONT...'!H29</f>
        <v>9166666</v>
      </c>
      <c r="I29" s="115">
        <f>+'CB-0221  INFORMACION PRECONT...'!J29</f>
        <v>43774</v>
      </c>
      <c r="J29" s="92">
        <v>1057593871</v>
      </c>
      <c r="K29" s="110">
        <v>0</v>
      </c>
      <c r="L29" s="116" t="str">
        <f>+'CB-0221  INFORMACION PRECONT...'!M29</f>
        <v>Contratacióndirecta</v>
      </c>
      <c r="M29" s="21"/>
    </row>
    <row r="30" spans="1:12" ht="11.25" customHeight="1">
      <c r="A30" s="111">
        <v>28</v>
      </c>
      <c r="B30" s="113" t="s">
        <v>399</v>
      </c>
      <c r="C30" s="112">
        <v>801</v>
      </c>
      <c r="D30" s="112">
        <v>2019</v>
      </c>
      <c r="E30" s="114" t="s">
        <v>287</v>
      </c>
      <c r="F30" s="92">
        <v>79</v>
      </c>
      <c r="G30" s="45">
        <f t="shared" si="0"/>
        <v>79</v>
      </c>
      <c r="H30" s="117">
        <f>+'CB-0221  INFORMACION PRECONT...'!H30</f>
        <v>11000000</v>
      </c>
      <c r="I30" s="115">
        <f>+'CB-0221  INFORMACION PRECONT...'!J30</f>
        <v>43774</v>
      </c>
      <c r="J30" s="92">
        <v>51734389</v>
      </c>
      <c r="K30" s="110">
        <v>5</v>
      </c>
      <c r="L30" s="116" t="str">
        <f>+'CB-0221  INFORMACION PRECONT...'!M30</f>
        <v>Contratacióndirecta</v>
      </c>
    </row>
    <row r="31" spans="1:12" ht="11.25" customHeight="1">
      <c r="A31" s="111">
        <v>29</v>
      </c>
      <c r="B31" s="113" t="s">
        <v>400</v>
      </c>
      <c r="C31" s="112">
        <v>801</v>
      </c>
      <c r="D31" s="112">
        <v>2019</v>
      </c>
      <c r="E31" s="114" t="s">
        <v>287</v>
      </c>
      <c r="F31" s="92">
        <v>74</v>
      </c>
      <c r="G31" s="45">
        <f t="shared" si="0"/>
        <v>74</v>
      </c>
      <c r="H31" s="117">
        <f>+'CB-0221  INFORMACION PRECONT...'!H31</f>
        <v>10800000</v>
      </c>
      <c r="I31" s="115">
        <f>+'CB-0221  INFORMACION PRECONT...'!J31</f>
        <v>43774</v>
      </c>
      <c r="J31" s="92">
        <v>47440081</v>
      </c>
      <c r="K31" s="110">
        <v>5</v>
      </c>
      <c r="L31" s="116" t="str">
        <f>+'CB-0221  INFORMACION PRECONT...'!M31</f>
        <v>Contratacióndirecta</v>
      </c>
    </row>
    <row r="32" spans="1:12" ht="11.25" customHeight="1">
      <c r="A32" s="111">
        <v>30</v>
      </c>
      <c r="B32" s="113" t="s">
        <v>33</v>
      </c>
      <c r="C32" s="112">
        <v>801</v>
      </c>
      <c r="D32" s="112">
        <v>2019</v>
      </c>
      <c r="E32" s="114" t="s">
        <v>287</v>
      </c>
      <c r="F32" s="92">
        <v>80</v>
      </c>
      <c r="G32" s="45">
        <f t="shared" si="0"/>
        <v>80</v>
      </c>
      <c r="H32" s="117">
        <f>+'CB-0221  INFORMACION PRECONT...'!H32</f>
        <v>12833333</v>
      </c>
      <c r="I32" s="115">
        <f>+'CB-0221  INFORMACION PRECONT...'!J32</f>
        <v>43774</v>
      </c>
      <c r="J32" s="92">
        <v>46667141</v>
      </c>
      <c r="K32" s="110">
        <v>0</v>
      </c>
      <c r="L32" s="116" t="str">
        <f>+'CB-0221  INFORMACION PRECONT...'!M32</f>
        <v>Contratacióndirecta</v>
      </c>
    </row>
    <row r="33" spans="1:12" ht="11.25" customHeight="1">
      <c r="A33" s="111">
        <v>31</v>
      </c>
      <c r="B33" s="113" t="s">
        <v>401</v>
      </c>
      <c r="C33" s="112">
        <v>801</v>
      </c>
      <c r="D33" s="112">
        <v>2019</v>
      </c>
      <c r="E33" s="114" t="s">
        <v>287</v>
      </c>
      <c r="F33" s="92">
        <v>77</v>
      </c>
      <c r="G33" s="45">
        <f t="shared" si="0"/>
        <v>77</v>
      </c>
      <c r="H33" s="117">
        <f>+'CB-0221  INFORMACION PRECONT...'!H33</f>
        <v>20000000</v>
      </c>
      <c r="I33" s="115">
        <f>+'CB-0221  INFORMACION PRECONT...'!J33</f>
        <v>43769</v>
      </c>
      <c r="J33" s="92">
        <v>94306014</v>
      </c>
      <c r="K33" s="110">
        <v>1</v>
      </c>
      <c r="L33" s="116" t="str">
        <f>+'CB-0221  INFORMACION PRECONT...'!M33</f>
        <v>Contratacióndirecta</v>
      </c>
    </row>
    <row r="34" spans="1:12" ht="11.25" customHeight="1">
      <c r="A34" s="111">
        <v>32</v>
      </c>
      <c r="B34" s="113" t="s">
        <v>402</v>
      </c>
      <c r="C34" s="112">
        <v>801</v>
      </c>
      <c r="D34" s="112">
        <v>2019</v>
      </c>
      <c r="E34" s="114" t="s">
        <v>302</v>
      </c>
      <c r="F34" s="92">
        <v>41526</v>
      </c>
      <c r="G34" s="45">
        <f t="shared" si="0"/>
        <v>41526</v>
      </c>
      <c r="H34" s="117">
        <f>+'CB-0221  INFORMACION PRECONT...'!H34</f>
        <v>36951199</v>
      </c>
      <c r="I34" s="115">
        <f>+'CB-0221  INFORMACION PRECONT...'!J34</f>
        <v>43756</v>
      </c>
      <c r="J34" s="92">
        <v>830037946</v>
      </c>
      <c r="K34" s="110">
        <v>3</v>
      </c>
      <c r="L34" s="116" t="str">
        <f>+'CB-0221  INFORMACION PRECONT...'!M34</f>
        <v>Orden de Compra</v>
      </c>
    </row>
    <row r="35" ht="11.25" customHeight="1"/>
    <row r="50526" spans="1:2" ht="11.25">
      <c r="A50526" s="17">
        <v>22</v>
      </c>
      <c r="B50526" s="17">
        <v>97</v>
      </c>
    </row>
    <row r="50529" ht="11.25">
      <c r="A50529" s="17" t="s">
        <v>24</v>
      </c>
    </row>
    <row r="50530" ht="11.25">
      <c r="A50530" s="17" t="s">
        <v>25</v>
      </c>
    </row>
    <row r="50531" ht="11.25">
      <c r="A50531" s="17" t="s">
        <v>26</v>
      </c>
    </row>
  </sheetData>
  <sheetProtection/>
  <mergeCells count="3">
    <mergeCell ref="B9:L9"/>
    <mergeCell ref="D2:L2"/>
    <mergeCell ref="D3:L3"/>
  </mergeCells>
  <conditionalFormatting sqref="F12:F34">
    <cfRule type="containsBlanks" priority="6" dxfId="0">
      <formula>LEN(TRIM(F12))=0</formula>
    </cfRule>
  </conditionalFormatting>
  <conditionalFormatting sqref="J13:K34">
    <cfRule type="containsBlanks" priority="5" dxfId="0">
      <formula>LEN(TRIM(J13))=0</formula>
    </cfRule>
  </conditionalFormatting>
  <conditionalFormatting sqref="K12">
    <cfRule type="containsBlanks" priority="4" dxfId="0">
      <formula>LEN(TRIM(K12))=0</formula>
    </cfRule>
  </conditionalFormatting>
  <conditionalFormatting sqref="K12">
    <cfRule type="containsBlanks" priority="3" dxfId="0">
      <formula>LEN(TRIM(K12))=0</formula>
    </cfRule>
  </conditionalFormatting>
  <conditionalFormatting sqref="J12">
    <cfRule type="containsBlanks" priority="2" dxfId="0">
      <formula>LEN(TRIM(J12))=0</formula>
    </cfRule>
  </conditionalFormatting>
  <conditionalFormatting sqref="J12">
    <cfRule type="containsBlanks" priority="1" dxfId="0">
      <formula>LEN(TRIM(J12))=0</formula>
    </cfRule>
  </conditionalFormatting>
  <dataValidations count="4">
    <dataValidation type="list" allowBlank="1" showInputMessage="1" showErrorMessage="1" sqref="E12:E34 H12:H34">
      <formula1>V_TP_PROCESO</formula1>
    </dataValidation>
    <dataValidation type="decimal" allowBlank="1" showInputMessage="1" showErrorMessage="1" promptTitle="Escriba un número en esta casilla" errorTitle="Entrada no válida" error="Por favor escriba un número" sqref="C12:D34">
      <formula1>-1.7976931348623157E+308</formula1>
      <formula2>1.7976931348623157E+308</formula2>
    </dataValidation>
    <dataValidation type="textLength" allowBlank="1" showInputMessage="1" showErrorMessage="1" promptTitle="Cualquier contenido Maximo 30 Caracteres" errorTitle="Entrada no válida" error="Escriba un texto  Maximo 30 Caracteres" sqref="G12:G34">
      <formula1>0</formula1>
      <formula2>30</formula2>
    </dataValidation>
    <dataValidation type="whole" allowBlank="1" showInputMessage="1" showErrorMessage="1" promptTitle="Escriba un número entero en esta casilla" errorTitle="Entrada no válida" error="Por favor escriba un número entero" sqref="K12">
      <formula1>-9</formula1>
      <formula2>9</formula2>
    </dataValidation>
  </dataValidations>
  <printOptions/>
  <pageMargins left="0.7480314960629921" right="0.7480314960629921" top="0.5905511811023623" bottom="0.5905511811023623" header="0.5118110236220472" footer="0.5118110236220472"/>
  <pageSetup horizontalDpi="600" verticalDpi="600" orientation="landscape" scale="85" r:id="rId2"/>
  <drawing r:id="rId1"/>
</worksheet>
</file>

<file path=xl/worksheets/sheet4.xml><?xml version="1.0" encoding="utf-8"?>
<worksheet xmlns="http://schemas.openxmlformats.org/spreadsheetml/2006/main" xmlns:r="http://schemas.openxmlformats.org/officeDocument/2006/relationships">
  <dimension ref="A1:A306"/>
  <sheetViews>
    <sheetView zoomScale="115" zoomScaleNormal="115" zoomScalePageLayoutView="0" workbookViewId="0" topLeftCell="A289">
      <selection activeCell="A35" sqref="A35:A37"/>
    </sheetView>
  </sheetViews>
  <sheetFormatPr defaultColWidth="11.421875" defaultRowHeight="12.75"/>
  <cols>
    <col min="1" max="1" width="73.00390625" style="0" customWidth="1"/>
    <col min="4" max="4" width="12.28125" style="0" bestFit="1" customWidth="1"/>
  </cols>
  <sheetData>
    <row r="1" ht="12.75">
      <c r="A1" t="s">
        <v>311</v>
      </c>
    </row>
    <row r="2" ht="12.75">
      <c r="A2" s="47">
        <v>12</v>
      </c>
    </row>
    <row r="3" ht="12.75">
      <c r="A3" s="46"/>
    </row>
    <row r="4" ht="12.75">
      <c r="A4" s="46" t="s">
        <v>302</v>
      </c>
    </row>
    <row r="5" ht="12.75">
      <c r="A5" s="46" t="s">
        <v>303</v>
      </c>
    </row>
    <row r="6" ht="12.75">
      <c r="A6" s="46" t="s">
        <v>304</v>
      </c>
    </row>
    <row r="7" ht="12.75">
      <c r="A7" s="46" t="s">
        <v>305</v>
      </c>
    </row>
    <row r="8" ht="12.75">
      <c r="A8" s="46" t="s">
        <v>306</v>
      </c>
    </row>
    <row r="9" ht="12.75">
      <c r="A9" s="46" t="s">
        <v>307</v>
      </c>
    </row>
    <row r="10" ht="12.75">
      <c r="A10" s="46" t="s">
        <v>308</v>
      </c>
    </row>
    <row r="11" ht="12.75">
      <c r="A11" s="46" t="s">
        <v>309</v>
      </c>
    </row>
    <row r="12" ht="12.75">
      <c r="A12" s="46" t="s">
        <v>310</v>
      </c>
    </row>
    <row r="13" ht="12.75">
      <c r="A13" s="46" t="s">
        <v>285</v>
      </c>
    </row>
    <row r="14" ht="12.75">
      <c r="A14" s="46" t="s">
        <v>286</v>
      </c>
    </row>
    <row r="15" ht="12.75">
      <c r="A15" s="46" t="s">
        <v>287</v>
      </c>
    </row>
    <row r="16" ht="12.75">
      <c r="A16" s="46" t="s">
        <v>288</v>
      </c>
    </row>
    <row r="17" ht="12.75">
      <c r="A17" s="46" t="s">
        <v>289</v>
      </c>
    </row>
    <row r="18" ht="12.75">
      <c r="A18" s="46" t="s">
        <v>290</v>
      </c>
    </row>
    <row r="19" ht="12.75">
      <c r="A19" s="46" t="s">
        <v>291</v>
      </c>
    </row>
    <row r="20" ht="12.75">
      <c r="A20" s="46" t="s">
        <v>292</v>
      </c>
    </row>
    <row r="21" ht="12.75">
      <c r="A21" s="46" t="s">
        <v>293</v>
      </c>
    </row>
    <row r="22" ht="12.75">
      <c r="A22" s="17"/>
    </row>
    <row r="23" ht="12.75">
      <c r="A23" s="17" t="s">
        <v>312</v>
      </c>
    </row>
    <row r="24" ht="12.75">
      <c r="A24" s="47">
        <v>40</v>
      </c>
    </row>
    <row r="25" ht="12.75">
      <c r="A25" s="42"/>
    </row>
    <row r="26" ht="12.75">
      <c r="A26" s="42" t="s">
        <v>299</v>
      </c>
    </row>
    <row r="27" ht="12.75">
      <c r="A27" s="42" t="s">
        <v>299</v>
      </c>
    </row>
    <row r="28" ht="12.75">
      <c r="A28" s="42" t="s">
        <v>296</v>
      </c>
    </row>
    <row r="29" ht="12.75">
      <c r="A29" s="49" t="s">
        <v>301</v>
      </c>
    </row>
    <row r="30" ht="12.75">
      <c r="A30" s="42" t="s">
        <v>297</v>
      </c>
    </row>
    <row r="31" ht="12.75">
      <c r="A31" s="42" t="s">
        <v>298</v>
      </c>
    </row>
    <row r="32" ht="12.75">
      <c r="A32" s="42" t="s">
        <v>300</v>
      </c>
    </row>
    <row r="35" ht="12.75">
      <c r="A35" s="48">
        <v>28</v>
      </c>
    </row>
    <row r="36" ht="12.75">
      <c r="A36" s="42" t="s">
        <v>294</v>
      </c>
    </row>
    <row r="37" ht="12.75">
      <c r="A37" s="42" t="s">
        <v>295</v>
      </c>
    </row>
    <row r="40" ht="12.75">
      <c r="A40" t="s">
        <v>313</v>
      </c>
    </row>
    <row r="41" ht="12" customHeight="1"/>
    <row r="42" ht="12" customHeight="1">
      <c r="A42" t="s">
        <v>96</v>
      </c>
    </row>
    <row r="43" ht="12" customHeight="1">
      <c r="A43" t="s">
        <v>99</v>
      </c>
    </row>
    <row r="44" ht="12" customHeight="1">
      <c r="A44" t="s">
        <v>102</v>
      </c>
    </row>
    <row r="45" ht="12" customHeight="1">
      <c r="A45" t="s">
        <v>104</v>
      </c>
    </row>
    <row r="46" ht="12" customHeight="1">
      <c r="A46" t="s">
        <v>107</v>
      </c>
    </row>
    <row r="47" ht="12" customHeight="1">
      <c r="A47" t="s">
        <v>109</v>
      </c>
    </row>
    <row r="48" ht="12" customHeight="1">
      <c r="A48" t="s">
        <v>111</v>
      </c>
    </row>
    <row r="49" ht="12" customHeight="1">
      <c r="A49" t="s">
        <v>112</v>
      </c>
    </row>
    <row r="50" ht="12" customHeight="1">
      <c r="A50" t="s">
        <v>113</v>
      </c>
    </row>
    <row r="51" ht="12" customHeight="1">
      <c r="A51" t="s">
        <v>114</v>
      </c>
    </row>
    <row r="52" ht="12" customHeight="1">
      <c r="A52" t="s">
        <v>115</v>
      </c>
    </row>
    <row r="53" ht="12" customHeight="1">
      <c r="A53" t="s">
        <v>116</v>
      </c>
    </row>
    <row r="54" ht="12" customHeight="1">
      <c r="A54" t="s">
        <v>117</v>
      </c>
    </row>
    <row r="55" ht="12" customHeight="1">
      <c r="A55" t="s">
        <v>118</v>
      </c>
    </row>
    <row r="56" ht="12" customHeight="1">
      <c r="A56" t="s">
        <v>119</v>
      </c>
    </row>
    <row r="57" ht="12" customHeight="1">
      <c r="A57" t="s">
        <v>120</v>
      </c>
    </row>
    <row r="58" ht="12" customHeight="1">
      <c r="A58" t="s">
        <v>121</v>
      </c>
    </row>
    <row r="59" ht="12" customHeight="1">
      <c r="A59" t="s">
        <v>122</v>
      </c>
    </row>
    <row r="60" ht="12" customHeight="1">
      <c r="A60" t="s">
        <v>123</v>
      </c>
    </row>
    <row r="61" ht="12" customHeight="1">
      <c r="A61" t="s">
        <v>124</v>
      </c>
    </row>
    <row r="62" ht="12.75">
      <c r="A62" t="s">
        <v>125</v>
      </c>
    </row>
    <row r="63" ht="12.75">
      <c r="A63" t="s">
        <v>126</v>
      </c>
    </row>
    <row r="64" ht="12.75">
      <c r="A64" t="s">
        <v>127</v>
      </c>
    </row>
    <row r="65" ht="12.75">
      <c r="A65" t="s">
        <v>128</v>
      </c>
    </row>
    <row r="66" ht="12.75">
      <c r="A66" t="s">
        <v>129</v>
      </c>
    </row>
    <row r="67" ht="12.75">
      <c r="A67" t="s">
        <v>130</v>
      </c>
    </row>
    <row r="68" ht="12.75">
      <c r="A68" t="s">
        <v>131</v>
      </c>
    </row>
    <row r="69" ht="12.75">
      <c r="A69" t="s">
        <v>132</v>
      </c>
    </row>
    <row r="70" ht="12.75">
      <c r="A70" t="s">
        <v>133</v>
      </c>
    </row>
    <row r="71" ht="12.75">
      <c r="A71" t="s">
        <v>134</v>
      </c>
    </row>
    <row r="72" ht="12.75">
      <c r="A72" t="s">
        <v>135</v>
      </c>
    </row>
    <row r="73" ht="12.75">
      <c r="A73" t="s">
        <v>136</v>
      </c>
    </row>
    <row r="74" ht="12.75">
      <c r="A74" t="s">
        <v>137</v>
      </c>
    </row>
    <row r="75" ht="12.75">
      <c r="A75" t="s">
        <v>138</v>
      </c>
    </row>
    <row r="76" ht="12.75">
      <c r="A76" t="s">
        <v>139</v>
      </c>
    </row>
    <row r="77" ht="12.75">
      <c r="A77" t="s">
        <v>140</v>
      </c>
    </row>
    <row r="78" ht="12.75">
      <c r="A78" t="s">
        <v>141</v>
      </c>
    </row>
    <row r="79" ht="12.75">
      <c r="A79" t="s">
        <v>142</v>
      </c>
    </row>
    <row r="80" ht="12.75">
      <c r="A80" t="s">
        <v>143</v>
      </c>
    </row>
    <row r="81" ht="12.75">
      <c r="A81" t="s">
        <v>144</v>
      </c>
    </row>
    <row r="82" ht="12.75">
      <c r="A82" t="s">
        <v>145</v>
      </c>
    </row>
    <row r="83" ht="12.75">
      <c r="A83" t="s">
        <v>146</v>
      </c>
    </row>
    <row r="84" ht="12.75">
      <c r="A84" t="s">
        <v>147</v>
      </c>
    </row>
    <row r="85" ht="12.75">
      <c r="A85" t="s">
        <v>148</v>
      </c>
    </row>
    <row r="86" ht="12.75">
      <c r="A86" t="s">
        <v>149</v>
      </c>
    </row>
    <row r="87" ht="12.75">
      <c r="A87" t="s">
        <v>150</v>
      </c>
    </row>
    <row r="88" ht="12.75">
      <c r="A88" t="s">
        <v>151</v>
      </c>
    </row>
    <row r="89" ht="12.75">
      <c r="A89" t="s">
        <v>152</v>
      </c>
    </row>
    <row r="90" ht="12.75">
      <c r="A90" t="s">
        <v>153</v>
      </c>
    </row>
    <row r="91" ht="12.75">
      <c r="A91" t="s">
        <v>154</v>
      </c>
    </row>
    <row r="92" ht="12.75">
      <c r="A92" t="s">
        <v>155</v>
      </c>
    </row>
    <row r="93" ht="12.75">
      <c r="A93" t="s">
        <v>156</v>
      </c>
    </row>
    <row r="94" ht="12.75">
      <c r="A94" t="s">
        <v>157</v>
      </c>
    </row>
    <row r="95" ht="12.75">
      <c r="A95" t="s">
        <v>158</v>
      </c>
    </row>
    <row r="96" ht="12.75">
      <c r="A96" t="s">
        <v>159</v>
      </c>
    </row>
    <row r="97" ht="12.75">
      <c r="A97" t="s">
        <v>160</v>
      </c>
    </row>
    <row r="98" ht="12.75">
      <c r="A98" t="s">
        <v>161</v>
      </c>
    </row>
    <row r="99" ht="12.75">
      <c r="A99" t="s">
        <v>162</v>
      </c>
    </row>
    <row r="100" ht="12.75">
      <c r="A100" t="s">
        <v>163</v>
      </c>
    </row>
    <row r="101" ht="12.75">
      <c r="A101" t="s">
        <v>164</v>
      </c>
    </row>
    <row r="102" ht="12.75">
      <c r="A102" t="s">
        <v>165</v>
      </c>
    </row>
    <row r="103" ht="12.75">
      <c r="A103" t="s">
        <v>166</v>
      </c>
    </row>
    <row r="104" ht="12.75">
      <c r="A104" t="s">
        <v>167</v>
      </c>
    </row>
    <row r="105" ht="12.75">
      <c r="A105" t="s">
        <v>168</v>
      </c>
    </row>
    <row r="106" ht="12.75">
      <c r="A106" t="s">
        <v>169</v>
      </c>
    </row>
    <row r="107" ht="12.75">
      <c r="A107" t="s">
        <v>170</v>
      </c>
    </row>
    <row r="108" ht="12.75">
      <c r="A108" t="s">
        <v>171</v>
      </c>
    </row>
    <row r="109" ht="12.75">
      <c r="A109" t="s">
        <v>172</v>
      </c>
    </row>
    <row r="110" ht="12.75">
      <c r="A110" t="s">
        <v>173</v>
      </c>
    </row>
    <row r="111" ht="12.75">
      <c r="A111" t="s">
        <v>174</v>
      </c>
    </row>
    <row r="112" ht="12.75">
      <c r="A112" t="s">
        <v>175</v>
      </c>
    </row>
    <row r="113" ht="12.75">
      <c r="A113" t="s">
        <v>176</v>
      </c>
    </row>
    <row r="116" ht="12.75">
      <c r="A116" t="s">
        <v>314</v>
      </c>
    </row>
    <row r="117" ht="12.75">
      <c r="A117" s="27"/>
    </row>
    <row r="118" ht="12.75">
      <c r="A118" s="27" t="s">
        <v>36</v>
      </c>
    </row>
    <row r="119" ht="12.75">
      <c r="A119" s="27" t="s">
        <v>40</v>
      </c>
    </row>
    <row r="120" ht="12.75">
      <c r="A120" s="27" t="s">
        <v>43</v>
      </c>
    </row>
    <row r="121" ht="12.75">
      <c r="A121" s="27" t="s">
        <v>44</v>
      </c>
    </row>
    <row r="122" ht="12.75">
      <c r="A122" s="27" t="s">
        <v>45</v>
      </c>
    </row>
    <row r="123" ht="12.75">
      <c r="A123" s="27" t="s">
        <v>46</v>
      </c>
    </row>
    <row r="124" ht="12.75">
      <c r="A124" s="27" t="s">
        <v>47</v>
      </c>
    </row>
    <row r="125" ht="12.75">
      <c r="A125" s="27" t="s">
        <v>48</v>
      </c>
    </row>
    <row r="126" ht="12.75">
      <c r="A126" s="27" t="s">
        <v>49</v>
      </c>
    </row>
    <row r="127" ht="12.75">
      <c r="A127" s="27" t="s">
        <v>50</v>
      </c>
    </row>
    <row r="128" ht="12.75">
      <c r="A128" s="27" t="s">
        <v>51</v>
      </c>
    </row>
    <row r="129" ht="12.75">
      <c r="A129" s="27" t="s">
        <v>52</v>
      </c>
    </row>
    <row r="130" ht="12.75">
      <c r="A130" s="27" t="s">
        <v>53</v>
      </c>
    </row>
    <row r="131" ht="12.75">
      <c r="A131" s="27" t="s">
        <v>54</v>
      </c>
    </row>
    <row r="132" ht="12.75">
      <c r="A132" s="27" t="s">
        <v>55</v>
      </c>
    </row>
    <row r="133" ht="12.75">
      <c r="A133" s="27" t="s">
        <v>56</v>
      </c>
    </row>
    <row r="134" ht="12.75">
      <c r="A134" s="27" t="s">
        <v>57</v>
      </c>
    </row>
    <row r="135" ht="12.75">
      <c r="A135" s="27" t="s">
        <v>58</v>
      </c>
    </row>
    <row r="136" ht="12.75">
      <c r="A136" s="27" t="s">
        <v>59</v>
      </c>
    </row>
    <row r="137" ht="12.75">
      <c r="A137" s="27" t="s">
        <v>60</v>
      </c>
    </row>
    <row r="138" ht="12.75">
      <c r="A138" s="27" t="s">
        <v>61</v>
      </c>
    </row>
    <row r="139" ht="12.75">
      <c r="A139" s="27" t="s">
        <v>62</v>
      </c>
    </row>
    <row r="140" ht="12.75">
      <c r="A140" s="27" t="s">
        <v>63</v>
      </c>
    </row>
    <row r="141" ht="12.75">
      <c r="A141" s="27" t="s">
        <v>64</v>
      </c>
    </row>
    <row r="142" ht="12.75">
      <c r="A142" s="27" t="s">
        <v>65</v>
      </c>
    </row>
    <row r="144" ht="12.75">
      <c r="A144" s="28" t="s">
        <v>315</v>
      </c>
    </row>
    <row r="146" ht="12.75">
      <c r="A146" s="39" t="s">
        <v>35</v>
      </c>
    </row>
    <row r="147" ht="12.75">
      <c r="A147" s="40" t="s">
        <v>39</v>
      </c>
    </row>
    <row r="149" ht="12.75">
      <c r="A149" t="s">
        <v>316</v>
      </c>
    </row>
    <row r="151" ht="12.75">
      <c r="A151" s="37" t="s">
        <v>37</v>
      </c>
    </row>
    <row r="152" ht="12.75">
      <c r="A152" s="37" t="s">
        <v>41</v>
      </c>
    </row>
    <row r="154" ht="12.75">
      <c r="A154" t="s">
        <v>317</v>
      </c>
    </row>
    <row r="156" ht="12.75">
      <c r="A156" s="24" t="s">
        <v>38</v>
      </c>
    </row>
    <row r="157" ht="12.75">
      <c r="A157" s="24" t="s">
        <v>42</v>
      </c>
    </row>
    <row r="160" ht="12.75">
      <c r="A160" t="s">
        <v>318</v>
      </c>
    </row>
    <row r="162" ht="12.75">
      <c r="A162" s="23" t="s">
        <v>95</v>
      </c>
    </row>
    <row r="163" ht="12.75">
      <c r="A163" s="26" t="s">
        <v>98</v>
      </c>
    </row>
    <row r="164" ht="12.75">
      <c r="A164" s="24" t="s">
        <v>101</v>
      </c>
    </row>
    <row r="166" ht="12.75">
      <c r="A166" s="22" t="s">
        <v>319</v>
      </c>
    </row>
    <row r="168" ht="12.75">
      <c r="A168" s="23" t="s">
        <v>184</v>
      </c>
    </row>
    <row r="169" ht="12.75">
      <c r="A169" s="26" t="s">
        <v>185</v>
      </c>
    </row>
    <row r="170" ht="12.75">
      <c r="A170" s="26" t="s">
        <v>186</v>
      </c>
    </row>
    <row r="171" ht="12.75">
      <c r="A171" s="24" t="s">
        <v>187</v>
      </c>
    </row>
    <row r="173" ht="12.75">
      <c r="A173" s="34" t="s">
        <v>320</v>
      </c>
    </row>
    <row r="175" ht="12.75">
      <c r="A175" s="27" t="s">
        <v>100</v>
      </c>
    </row>
    <row r="176" ht="12.75">
      <c r="A176" s="27" t="s">
        <v>103</v>
      </c>
    </row>
    <row r="177" ht="12.75">
      <c r="A177" s="27" t="s">
        <v>105</v>
      </c>
    </row>
    <row r="178" ht="12.75">
      <c r="A178" s="27" t="s">
        <v>108</v>
      </c>
    </row>
    <row r="179" ht="12.75">
      <c r="A179" s="27" t="s">
        <v>110</v>
      </c>
    </row>
    <row r="180" ht="12.75">
      <c r="A180" s="27" t="s">
        <v>239</v>
      </c>
    </row>
    <row r="181" ht="12.75">
      <c r="A181" s="27" t="s">
        <v>241</v>
      </c>
    </row>
    <row r="182" ht="12.75">
      <c r="A182" s="27" t="s">
        <v>243</v>
      </c>
    </row>
    <row r="184" ht="12.75">
      <c r="A184" s="28" t="s">
        <v>321</v>
      </c>
    </row>
    <row r="186" ht="12.75">
      <c r="A186" s="25" t="s">
        <v>325</v>
      </c>
    </row>
    <row r="187" ht="12.75">
      <c r="A187" s="25" t="s">
        <v>188</v>
      </c>
    </row>
    <row r="188" ht="12.75">
      <c r="A188" s="25" t="s">
        <v>189</v>
      </c>
    </row>
    <row r="189" ht="12.75">
      <c r="A189" s="25" t="s">
        <v>190</v>
      </c>
    </row>
    <row r="190" ht="12.75">
      <c r="A190" s="25" t="s">
        <v>191</v>
      </c>
    </row>
    <row r="191" ht="12.75">
      <c r="A191" s="31" t="s">
        <v>192</v>
      </c>
    </row>
    <row r="192" ht="12.75">
      <c r="A192" s="24" t="s">
        <v>193</v>
      </c>
    </row>
    <row r="193" ht="12.75">
      <c r="A193" s="31" t="s">
        <v>194</v>
      </c>
    </row>
    <row r="194" ht="12.75">
      <c r="A194" s="31" t="s">
        <v>195</v>
      </c>
    </row>
    <row r="196" ht="12.75">
      <c r="A196" s="33" t="s">
        <v>322</v>
      </c>
    </row>
    <row r="198" ht="12.75">
      <c r="A198" s="25" t="s">
        <v>177</v>
      </c>
    </row>
    <row r="199" ht="12.75">
      <c r="A199" s="25" t="s">
        <v>178</v>
      </c>
    </row>
    <row r="200" ht="12.75">
      <c r="A200" s="25" t="s">
        <v>180</v>
      </c>
    </row>
    <row r="201" ht="12.75">
      <c r="A201" s="25" t="s">
        <v>182</v>
      </c>
    </row>
    <row r="202" ht="12.75">
      <c r="A202" s="25" t="s">
        <v>183</v>
      </c>
    </row>
    <row r="204" ht="12.75">
      <c r="A204" s="30" t="s">
        <v>323</v>
      </c>
    </row>
    <row r="206" ht="12.75">
      <c r="A206" s="23" t="s">
        <v>324</v>
      </c>
    </row>
    <row r="207" ht="12.75">
      <c r="A207" s="25" t="s">
        <v>179</v>
      </c>
    </row>
    <row r="208" ht="12.75">
      <c r="A208" s="25" t="s">
        <v>181</v>
      </c>
    </row>
    <row r="209" ht="12.75">
      <c r="A209" s="25" t="s">
        <v>106</v>
      </c>
    </row>
    <row r="211" ht="12.75">
      <c r="A211" s="30" t="s">
        <v>326</v>
      </c>
    </row>
    <row r="213" ht="12.75">
      <c r="A213" s="51" t="s">
        <v>216</v>
      </c>
    </row>
    <row r="214" ht="12.75">
      <c r="A214" s="52" t="s">
        <v>220</v>
      </c>
    </row>
    <row r="215" ht="12.75">
      <c r="A215" s="52" t="s">
        <v>226</v>
      </c>
    </row>
    <row r="216" ht="12.75">
      <c r="A216" s="53" t="s">
        <v>232</v>
      </c>
    </row>
    <row r="218" ht="12.75">
      <c r="A218" s="54" t="s">
        <v>327</v>
      </c>
    </row>
    <row r="220" ht="12.75">
      <c r="A220" s="25" t="s">
        <v>97</v>
      </c>
    </row>
    <row r="221" ht="12.75">
      <c r="A221" s="25" t="s">
        <v>221</v>
      </c>
    </row>
    <row r="222" ht="12.75">
      <c r="A222" s="25" t="s">
        <v>227</v>
      </c>
    </row>
    <row r="223" ht="12.75">
      <c r="A223" s="25" t="s">
        <v>106</v>
      </c>
    </row>
    <row r="225" ht="12.75">
      <c r="A225" s="30" t="s">
        <v>328</v>
      </c>
    </row>
    <row r="227" ht="12.75">
      <c r="A227" s="26" t="s">
        <v>217</v>
      </c>
    </row>
    <row r="228" ht="12.75">
      <c r="A228" s="26" t="s">
        <v>222</v>
      </c>
    </row>
    <row r="229" ht="12.75">
      <c r="A229" s="36" t="s">
        <v>228</v>
      </c>
    </row>
    <row r="230" ht="12.75">
      <c r="A230" s="26" t="s">
        <v>233</v>
      </c>
    </row>
    <row r="231" ht="12.75">
      <c r="A231" s="26" t="s">
        <v>237</v>
      </c>
    </row>
    <row r="232" ht="12.75">
      <c r="A232" s="26" t="s">
        <v>238</v>
      </c>
    </row>
    <row r="233" ht="12.75">
      <c r="A233" s="26" t="s">
        <v>240</v>
      </c>
    </row>
    <row r="234" ht="12.75">
      <c r="A234" s="26" t="s">
        <v>242</v>
      </c>
    </row>
    <row r="235" ht="12.75">
      <c r="A235" s="36" t="s">
        <v>244</v>
      </c>
    </row>
    <row r="236" ht="12.75">
      <c r="A236" s="36" t="s">
        <v>245</v>
      </c>
    </row>
    <row r="237" ht="12.75">
      <c r="A237" s="26" t="s">
        <v>246</v>
      </c>
    </row>
    <row r="238" ht="12.75">
      <c r="A238" s="36" t="s">
        <v>247</v>
      </c>
    </row>
    <row r="239" ht="12.75">
      <c r="A239" s="26" t="s">
        <v>248</v>
      </c>
    </row>
    <row r="240" ht="12.75">
      <c r="A240" s="26" t="s">
        <v>249</v>
      </c>
    </row>
    <row r="241" ht="12.75">
      <c r="A241" s="24" t="s">
        <v>250</v>
      </c>
    </row>
    <row r="242" ht="12.75">
      <c r="A242" s="24" t="s">
        <v>251</v>
      </c>
    </row>
    <row r="243" ht="12.75">
      <c r="A243" s="24" t="s">
        <v>252</v>
      </c>
    </row>
    <row r="244" ht="12.75">
      <c r="A244" s="24" t="s">
        <v>253</v>
      </c>
    </row>
    <row r="245" ht="12.75">
      <c r="A245" s="24" t="s">
        <v>254</v>
      </c>
    </row>
    <row r="246" ht="12.75">
      <c r="A246" s="24" t="s">
        <v>255</v>
      </c>
    </row>
    <row r="247" ht="12.75">
      <c r="A247" s="24" t="s">
        <v>256</v>
      </c>
    </row>
    <row r="248" ht="12.75">
      <c r="A248" s="24" t="s">
        <v>257</v>
      </c>
    </row>
    <row r="249" ht="12.75">
      <c r="A249" s="24" t="s">
        <v>258</v>
      </c>
    </row>
    <row r="250" ht="12.75">
      <c r="A250" s="24" t="s">
        <v>65</v>
      </c>
    </row>
    <row r="252" ht="12.75">
      <c r="A252" s="21" t="s">
        <v>329</v>
      </c>
    </row>
    <row r="254" ht="12.75">
      <c r="A254" s="35" t="s">
        <v>218</v>
      </c>
    </row>
    <row r="255" ht="12.75">
      <c r="A255" s="24" t="s">
        <v>223</v>
      </c>
    </row>
    <row r="256" ht="12.75">
      <c r="A256" s="24" t="s">
        <v>229</v>
      </c>
    </row>
    <row r="257" ht="12.75">
      <c r="A257" s="24" t="s">
        <v>234</v>
      </c>
    </row>
    <row r="259" ht="12.75">
      <c r="A259" s="21" t="s">
        <v>93</v>
      </c>
    </row>
    <row r="261" ht="12.75">
      <c r="A261" s="23" t="s">
        <v>37</v>
      </c>
    </row>
    <row r="262" ht="12.75">
      <c r="A262" s="26" t="s">
        <v>224</v>
      </c>
    </row>
    <row r="263" ht="12.75">
      <c r="A263" s="26" t="s">
        <v>230</v>
      </c>
    </row>
    <row r="264" ht="12.75">
      <c r="A264" s="38" t="s">
        <v>235</v>
      </c>
    </row>
    <row r="266" ht="12.75">
      <c r="A266" s="34" t="s">
        <v>330</v>
      </c>
    </row>
    <row r="268" ht="12.75">
      <c r="A268" s="23" t="s">
        <v>219</v>
      </c>
    </row>
    <row r="269" ht="12.75">
      <c r="A269" s="26" t="s">
        <v>225</v>
      </c>
    </row>
    <row r="270" ht="12.75">
      <c r="A270" s="26" t="s">
        <v>231</v>
      </c>
    </row>
    <row r="271" ht="12.75">
      <c r="A271" s="38" t="s">
        <v>236</v>
      </c>
    </row>
    <row r="272" ht="12.75">
      <c r="A272" s="38" t="s">
        <v>106</v>
      </c>
    </row>
    <row r="274" ht="12.75">
      <c r="A274" t="s">
        <v>331</v>
      </c>
    </row>
    <row r="276" ht="12.75">
      <c r="A276" s="27" t="s">
        <v>203</v>
      </c>
    </row>
    <row r="277" ht="12.75">
      <c r="A277" s="27" t="s">
        <v>205</v>
      </c>
    </row>
    <row r="278" ht="12.75">
      <c r="A278" s="27" t="s">
        <v>207</v>
      </c>
    </row>
    <row r="279" ht="12.75">
      <c r="A279" s="27" t="s">
        <v>209</v>
      </c>
    </row>
    <row r="280" ht="12.75">
      <c r="A280" s="27" t="s">
        <v>211</v>
      </c>
    </row>
    <row r="281" ht="12.75">
      <c r="A281" s="27" t="s">
        <v>213</v>
      </c>
    </row>
    <row r="283" ht="12.75">
      <c r="A283" s="28" t="s">
        <v>332</v>
      </c>
    </row>
    <row r="285" ht="12.75">
      <c r="A285" s="25" t="s">
        <v>201</v>
      </c>
    </row>
    <row r="286" ht="12.75">
      <c r="A286" s="25" t="s">
        <v>202</v>
      </c>
    </row>
    <row r="287" ht="12.75">
      <c r="A287" s="25" t="s">
        <v>204</v>
      </c>
    </row>
    <row r="288" ht="12.75">
      <c r="A288" s="25" t="s">
        <v>206</v>
      </c>
    </row>
    <row r="289" ht="12.75">
      <c r="A289" s="25" t="s">
        <v>208</v>
      </c>
    </row>
    <row r="290" ht="12.75">
      <c r="A290" s="25" t="s">
        <v>210</v>
      </c>
    </row>
    <row r="291" ht="12.75">
      <c r="A291" s="25" t="s">
        <v>212</v>
      </c>
    </row>
    <row r="292" ht="12.75">
      <c r="A292" s="25" t="s">
        <v>214</v>
      </c>
    </row>
    <row r="293" ht="12.75">
      <c r="A293" s="25" t="s">
        <v>215</v>
      </c>
    </row>
    <row r="295" ht="12.75">
      <c r="A295" s="30" t="s">
        <v>333</v>
      </c>
    </row>
    <row r="297" ht="12.75">
      <c r="A297" s="30" t="s">
        <v>197</v>
      </c>
    </row>
    <row r="298" ht="12.75">
      <c r="A298" s="30" t="s">
        <v>198</v>
      </c>
    </row>
    <row r="299" ht="12.75">
      <c r="A299" s="30" t="s">
        <v>199</v>
      </c>
    </row>
    <row r="300" ht="12.75">
      <c r="A300" s="30" t="s">
        <v>200</v>
      </c>
    </row>
    <row r="303" ht="12.75">
      <c r="A303" s="30" t="s">
        <v>334</v>
      </c>
    </row>
    <row r="304" ht="12.75">
      <c r="A304" s="32"/>
    </row>
    <row r="305" ht="12.75">
      <c r="A305" s="32" t="s">
        <v>196</v>
      </c>
    </row>
    <row r="306" ht="12.75">
      <c r="A306" s="32" t="s">
        <v>94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Andrea Jobana Acevedo Neira</cp:lastModifiedBy>
  <cp:lastPrinted>2017-11-10T18:28:57Z</cp:lastPrinted>
  <dcterms:created xsi:type="dcterms:W3CDTF">2014-03-06T23:09:53Z</dcterms:created>
  <dcterms:modified xsi:type="dcterms:W3CDTF">2019-12-05T01:59:32Z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